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workbookProtection workbookPassword="CC31" lockStructure="1"/>
  <bookViews>
    <workbookView xWindow="-120" yWindow="-345" windowWidth="26850" windowHeight="12270"/>
  </bookViews>
  <sheets>
    <sheet name="ИНДЕКС ПРОМЫШЛЕННОГО ПРОИЗВОДСТ" sheetId="4" r:id="rId1"/>
    <sheet name="Графики" sheetId="6" state="hidden" r:id="rId2"/>
    <sheet name="Данные" sheetId="1" state="hidden" r:id="rId3"/>
    <sheet name="ОКВЭДы" sheetId="15" state="hidden" r:id="rId4"/>
  </sheets>
  <definedNames>
    <definedName name="Срез_период">#N/A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C2097" i="1" l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001" i="1" l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1905" i="1" l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1809" i="1" l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714" i="1" l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71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581" i="1" l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565" i="1" l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489" i="1" l="1"/>
  <c r="C1488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399" i="1"/>
  <c r="C1400" i="1"/>
  <c r="C1401" i="1"/>
  <c r="C1402" i="1"/>
  <c r="C1403" i="1"/>
  <c r="C1398" i="1"/>
  <c r="C1397" i="1"/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</calcChain>
</file>

<file path=xl/sharedStrings.xml><?xml version="1.0" encoding="utf-8"?>
<sst xmlns="http://schemas.openxmlformats.org/spreadsheetml/2006/main" count="8969" uniqueCount="502">
  <si>
    <t>okved</t>
  </si>
  <si>
    <t>name</t>
  </si>
  <si>
    <t>02.2</t>
  </si>
  <si>
    <t>Лесозаготовки</t>
  </si>
  <si>
    <t>03.1</t>
  </si>
  <si>
    <t>Рыболовство</t>
  </si>
  <si>
    <t>05</t>
  </si>
  <si>
    <t>Добыча угля</t>
  </si>
  <si>
    <t>05.1</t>
  </si>
  <si>
    <t>Добыча и обогащение угля и антрацита</t>
  </si>
  <si>
    <t>05.10</t>
  </si>
  <si>
    <t>05.2</t>
  </si>
  <si>
    <t>Добыча и обогащение бурого угля (лигнита)</t>
  </si>
  <si>
    <t>05.20</t>
  </si>
  <si>
    <t>07</t>
  </si>
  <si>
    <t>Добыча металлических руд</t>
  </si>
  <si>
    <t>07.2</t>
  </si>
  <si>
    <t>Добыча руд цветных металлов</t>
  </si>
  <si>
    <t>07.29</t>
  </si>
  <si>
    <t>Добыча руд прочих цветных металлов</t>
  </si>
  <si>
    <t>08</t>
  </si>
  <si>
    <t>Добыча прочих полезных ископаемых</t>
  </si>
  <si>
    <t>08.1</t>
  </si>
  <si>
    <t>Добыча камня, песка и глины</t>
  </si>
  <si>
    <t>08.11</t>
  </si>
  <si>
    <t>Добыча декоративного и строительного камня, известняка, гипса, мела и сланцев</t>
  </si>
  <si>
    <t>08.12</t>
  </si>
  <si>
    <t>Разработка гравийных и песчаных карьеров, добыча глины и каолина</t>
  </si>
  <si>
    <t>08.9</t>
  </si>
  <si>
    <t>Добыча полезных ископаемых, не включенных в другие группировки</t>
  </si>
  <si>
    <t>08.92</t>
  </si>
  <si>
    <t>Добыча и агломерация торфа</t>
  </si>
  <si>
    <t>09</t>
  </si>
  <si>
    <t>Предоставление услуг в области добычи полезных ископаемых</t>
  </si>
  <si>
    <t>09.9</t>
  </si>
  <si>
    <t>Предоставление услуг в других областях добычи полезных ископаемых</t>
  </si>
  <si>
    <t>09.90</t>
  </si>
  <si>
    <t>10</t>
  </si>
  <si>
    <t>Производство пищевых продуктов</t>
  </si>
  <si>
    <t>10.1</t>
  </si>
  <si>
    <t>Переработка и консервирование мяса и мясной пищевой продукции</t>
  </si>
  <si>
    <t>10.12</t>
  </si>
  <si>
    <t>Производство и консервирование мяса птицы</t>
  </si>
  <si>
    <t>10.13</t>
  </si>
  <si>
    <t>Производство продукции из мяса убойных животных и мяса птицы</t>
  </si>
  <si>
    <t>10.2</t>
  </si>
  <si>
    <t>Переработка и консервирование рыбы, ракообразных и моллюсков</t>
  </si>
  <si>
    <t>10.20</t>
  </si>
  <si>
    <t>10.3</t>
  </si>
  <si>
    <t>Переработка и консервирование фруктов и овощей</t>
  </si>
  <si>
    <t>10.32</t>
  </si>
  <si>
    <t>Производство соковой продукции из фруктов и овощей</t>
  </si>
  <si>
    <t>10.39</t>
  </si>
  <si>
    <t>Прочие виды переработки и консервирования фруктов и овощей</t>
  </si>
  <si>
    <t>10.4</t>
  </si>
  <si>
    <t>Производство растительных и животных масел и жиров</t>
  </si>
  <si>
    <t>10.41</t>
  </si>
  <si>
    <t>Производство масел и жиров</t>
  </si>
  <si>
    <t>10.5</t>
  </si>
  <si>
    <t>Производство молочной продукции</t>
  </si>
  <si>
    <t>10.51</t>
  </si>
  <si>
    <t>Производство молока (кроме сырого) и молочной продукции</t>
  </si>
  <si>
    <t>10.52</t>
  </si>
  <si>
    <t>Производство мороженого</t>
  </si>
  <si>
    <t>10.6</t>
  </si>
  <si>
    <t>Производство продуктов мукомольной и крупяной промышленности, крахмала и крахмалосодержащих продуктов</t>
  </si>
  <si>
    <t>10.61</t>
  </si>
  <si>
    <t>Производство продуктов мукомольной и крупяной промышленности</t>
  </si>
  <si>
    <t>10.7</t>
  </si>
  <si>
    <t>Производство хлебобулочных и мучных кондитерских изделий</t>
  </si>
  <si>
    <t>10.71</t>
  </si>
  <si>
    <t>Производство хлеба и мучных кондитерских изделий, тортов и пирожных недлительного хранения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</si>
  <si>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</si>
  <si>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</si>
  <si>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10.73</t>
  </si>
  <si>
    <t>Производство макаронных изделий кускуса и аналогичных мучных изделий</t>
  </si>
  <si>
    <t>10.8</t>
  </si>
  <si>
    <t>Производство прочих пищевых продуктов</t>
  </si>
  <si>
    <t>10.82</t>
  </si>
  <si>
    <t>Производство какао, шоколада и сахаристых кондитерских изделий</t>
  </si>
  <si>
    <t>10.83</t>
  </si>
  <si>
    <t>Производство чая и кофе</t>
  </si>
  <si>
    <t>10.84</t>
  </si>
  <si>
    <t>Производство приправ и пряностей</t>
  </si>
  <si>
    <t>10.85</t>
  </si>
  <si>
    <t>Производство готовых пищевых продуктов и блюд</t>
  </si>
  <si>
    <t>10.86</t>
  </si>
  <si>
    <t>Производство детского питания и диетических пищевых продуктов</t>
  </si>
  <si>
    <t>10.89</t>
  </si>
  <si>
    <t>Производство прочих пищевых продуктов, не включенных в другие группировки</t>
  </si>
  <si>
    <t>10.9</t>
  </si>
  <si>
    <t>Производство готовых кормов для животных</t>
  </si>
  <si>
    <t>10.91</t>
  </si>
  <si>
    <t>Производство готовых кормов для животных, содержащихся на фермах</t>
  </si>
  <si>
    <t>102</t>
  </si>
  <si>
    <t>11</t>
  </si>
  <si>
    <t>Производство напитков</t>
  </si>
  <si>
    <t>11.0</t>
  </si>
  <si>
    <t>11.03</t>
  </si>
  <si>
    <t>Производство сидра и прочих плодовых вин</t>
  </si>
  <si>
    <t>11.05</t>
  </si>
  <si>
    <t>Производство пива</t>
  </si>
  <si>
    <t>11.07</t>
  </si>
  <si>
    <t>Производство безалкогольных напитков; производство минеральных вод и прочих питьевых вод в бутылках</t>
  </si>
  <si>
    <t>13</t>
  </si>
  <si>
    <t>Производство текстильных изделий</t>
  </si>
  <si>
    <t>13.9</t>
  </si>
  <si>
    <t>Производство прочих текстильных изделий</t>
  </si>
  <si>
    <t>13.92</t>
  </si>
  <si>
    <t>Производство готовых текстильных изделий, кроме одежды</t>
  </si>
  <si>
    <t>13.94</t>
  </si>
  <si>
    <t>Производство канатов, веревок, шпагата и сетей</t>
  </si>
  <si>
    <t>14</t>
  </si>
  <si>
    <t>Производство одежды</t>
  </si>
  <si>
    <t>14.1</t>
  </si>
  <si>
    <t>Производство одежды, кроме одежды из меха</t>
  </si>
  <si>
    <t>14.12</t>
  </si>
  <si>
    <t>Производство спецодежды</t>
  </si>
  <si>
    <t>14.13</t>
  </si>
  <si>
    <t>Производство прочей верхней одежды</t>
  </si>
  <si>
    <t>14.14</t>
  </si>
  <si>
    <t>Производство нательного белья</t>
  </si>
  <si>
    <t>14.19</t>
  </si>
  <si>
    <t>Производство прочей одежды и аксессуаров одежды</t>
  </si>
  <si>
    <t>14.2</t>
  </si>
  <si>
    <t>Производство меховых изделий</t>
  </si>
  <si>
    <t>14.20</t>
  </si>
  <si>
    <t>14.3</t>
  </si>
  <si>
    <t>Производство вязаных и трикотажных изделий одежды</t>
  </si>
  <si>
    <t>14.31</t>
  </si>
  <si>
    <t>Производство вязаных и трикотажных чулочно-носочных изделий</t>
  </si>
  <si>
    <t>14.39</t>
  </si>
  <si>
    <t>Производство прочих вязаных и трикотажных изделий</t>
  </si>
  <si>
    <t>15</t>
  </si>
  <si>
    <t>Производство кожи и изделий из кожи</t>
  </si>
  <si>
    <t>15.1</t>
  </si>
  <si>
    <t>Дубление и отделка кожи, производство чемоданов, сумок, шорно-седельных изделий из кожи; выделка и крашение меха</t>
  </si>
  <si>
    <t>15.12</t>
  </si>
  <si>
    <t>Производство чемоданов, дамских сумок и аналогичных изделий из кожи и других материалов; производство шорно-седельных и других изделий из кожи</t>
  </si>
  <si>
    <t>15.2</t>
  </si>
  <si>
    <t>Производство обуви</t>
  </si>
  <si>
    <t>15.20</t>
  </si>
  <si>
    <t>16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</si>
  <si>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</si>
  <si>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16.1</t>
  </si>
  <si>
    <t>Распиловка и строгание древесины</t>
  </si>
  <si>
    <t>16.10</t>
  </si>
  <si>
    <t>16.2</t>
  </si>
  <si>
    <t>Производство изделий из дерева, пробки, соломки и материалов для плетения</t>
  </si>
  <si>
    <t>16.21</t>
  </si>
  <si>
    <t>Производство шпона, фанеры, деревянных плит и панелей</t>
  </si>
  <si>
    <t>16.23</t>
  </si>
  <si>
    <t>Производство прочих деревянных строительных конструкций и столярных изделий</t>
  </si>
  <si>
    <t>16.24</t>
  </si>
  <si>
    <t>Производство деревянной тары</t>
  </si>
  <si>
    <t>16.29</t>
  </si>
  <si>
    <t>Производство прочих деревянных изделий; производство изделий из пробки, соломки и материалов для плетения</t>
  </si>
  <si>
    <t>17</t>
  </si>
  <si>
    <t>Производство бумаги и бумажных изделий</t>
  </si>
  <si>
    <t>17.1</t>
  </si>
  <si>
    <t>Производство целлюлозы, древесной массы, бумаги и картона</t>
  </si>
  <si>
    <t>17.12</t>
  </si>
  <si>
    <t>Производство бумаги и картона</t>
  </si>
  <si>
    <t>17.2</t>
  </si>
  <si>
    <t>Производство изделий из бумаги и картона</t>
  </si>
  <si>
    <t>17.21</t>
  </si>
  <si>
    <t>Производство гофрированной бумаги и картона, бумажной и картонной тары</t>
  </si>
  <si>
    <t>17.22</t>
  </si>
  <si>
    <t>Производство бумажных изделий хозяйственно-бытового и санитарно-гигиенического назначения</t>
  </si>
  <si>
    <t>17.23</t>
  </si>
  <si>
    <t>Производство бумажных канцелярских принадлежностей</t>
  </si>
  <si>
    <t>17.29</t>
  </si>
  <si>
    <t>Производство прочих изделий из бумаги и картона</t>
  </si>
  <si>
    <t>18</t>
  </si>
  <si>
    <t>Деятельность полиграфическая и копирование носителей информации</t>
  </si>
  <si>
    <t>18.1</t>
  </si>
  <si>
    <t>Деятельность полиграфическая и предоставление услуг в этой области</t>
  </si>
  <si>
    <t>18.11</t>
  </si>
  <si>
    <t>Печатание газет</t>
  </si>
  <si>
    <t>18.12</t>
  </si>
  <si>
    <t>Прочие виды полиграфической деятельности</t>
  </si>
  <si>
    <t>19</t>
  </si>
  <si>
    <t>Производство кокса и нефтепродуктов</t>
  </si>
  <si>
    <t>19.2</t>
  </si>
  <si>
    <t>Производство нефтепродуктов</t>
  </si>
  <si>
    <t>19.20</t>
  </si>
  <si>
    <t>20</t>
  </si>
  <si>
    <t>Производство химических веществ и химических продуктов</t>
  </si>
  <si>
    <t>20.1</t>
  </si>
  <si>
    <t>Производство основных химических веществ, удобрений и азотных соединений, пластмасс и синтетического каучука в первичных формах</t>
  </si>
  <si>
    <t>20.11</t>
  </si>
  <si>
    <t>Производство промышленных газов</t>
  </si>
  <si>
    <t>20.13</t>
  </si>
  <si>
    <t>Производство прочих основных неорганических химических веществ</t>
  </si>
  <si>
    <t>20.14</t>
  </si>
  <si>
    <t>Производство прочих основных органических химических веществ</t>
  </si>
  <si>
    <t>20.16</t>
  </si>
  <si>
    <t>Производство пластмасс и синтетических смол в первичных формах</t>
  </si>
  <si>
    <t>20.3</t>
  </si>
  <si>
    <t>Производство красок, лаков и аналогичных материалов для нанесения покрытий, полиграфических красок и мастик</t>
  </si>
  <si>
    <t>20.30</t>
  </si>
  <si>
    <t>20.4</t>
  </si>
  <si>
    <t>Производство мыла и моющих, чистящих и полирующих средств; парфюмерных и косметических средств</t>
  </si>
  <si>
    <t>20.41</t>
  </si>
  <si>
    <t>Производство мыла и моющих, чистящих и полирующих средств</t>
  </si>
  <si>
    <t>20.5</t>
  </si>
  <si>
    <t>Производство прочих химических продуктов</t>
  </si>
  <si>
    <t>20.51</t>
  </si>
  <si>
    <t>Производство взрывчатых веществ</t>
  </si>
  <si>
    <t>20.59</t>
  </si>
  <si>
    <t>Производство прочих химических продуктов, не включенных в другие группировки</t>
  </si>
  <si>
    <t>21</t>
  </si>
  <si>
    <t>Производство лекарственных средств и материалов, применяемых в медицинских целях</t>
  </si>
  <si>
    <t>21.2</t>
  </si>
  <si>
    <t>Производство лекарственных препаратов и материалов, применяемых в медицинских целях</t>
  </si>
  <si>
    <t>21.20</t>
  </si>
  <si>
    <t>22</t>
  </si>
  <si>
    <t>Производство резиновых и пластмассовых изделий</t>
  </si>
  <si>
    <t>22.1</t>
  </si>
  <si>
    <t>Производство резиновых изделий</t>
  </si>
  <si>
    <t>22.19</t>
  </si>
  <si>
    <t>Производство прочих резиновых изделий</t>
  </si>
  <si>
    <t>22.2</t>
  </si>
  <si>
    <t>Производство изделий из пластмасс</t>
  </si>
  <si>
    <t>22.21</t>
  </si>
  <si>
    <t>Производство пластмассовых плит, полос, труб и профилей</t>
  </si>
  <si>
    <t>22.22</t>
  </si>
  <si>
    <t>Производство пластмассовых изделий для упаковывания товаров</t>
  </si>
  <si>
    <t>22.23</t>
  </si>
  <si>
    <t>Производство пластмассовых изделий, используемых в строительстве</t>
  </si>
  <si>
    <t>22.29</t>
  </si>
  <si>
    <t>Производство прочих пластмассовых изделий</t>
  </si>
  <si>
    <t>23</t>
  </si>
  <si>
    <t>Производство прочей неметаллической минеральной продукции</t>
  </si>
  <si>
    <t>23.1</t>
  </si>
  <si>
    <t>Производство стекла и изделий из стекла</t>
  </si>
  <si>
    <t>23.12</t>
  </si>
  <si>
    <t>Формирование и обработка листового стекла</t>
  </si>
  <si>
    <t>23.3</t>
  </si>
  <si>
    <t>Производство строительных керамических материалов</t>
  </si>
  <si>
    <t>23.32</t>
  </si>
  <si>
    <t>Производство кирпича, черепицы и прочих строительных изделий из обожженной глины</t>
  </si>
  <si>
    <t>23.4</t>
  </si>
  <si>
    <t>Производство прочих фарфоровых и керамических изделий</t>
  </si>
  <si>
    <t>23.41</t>
  </si>
  <si>
    <t>Производство хозяйственных и декоративных керамических изделий</t>
  </si>
  <si>
    <t>23.5</t>
  </si>
  <si>
    <t>Производство цемента, извести и гипса</t>
  </si>
  <si>
    <t>23.52</t>
  </si>
  <si>
    <t>Производство извести и гипса</t>
  </si>
  <si>
    <t>23.6</t>
  </si>
  <si>
    <t>Производство изделий из бетона, цемента и гипса</t>
  </si>
  <si>
    <t>23.61</t>
  </si>
  <si>
    <t>Производство изделий из бетона для использования в строительстве</t>
  </si>
  <si>
    <t>23.63</t>
  </si>
  <si>
    <t>Производство товарного бетона</t>
  </si>
  <si>
    <t>23.64</t>
  </si>
  <si>
    <t>Производство сухих бетонных смесей</t>
  </si>
  <si>
    <t>23.7</t>
  </si>
  <si>
    <t>Резка, обработка и отделка камня</t>
  </si>
  <si>
    <t>23.70</t>
  </si>
  <si>
    <t>23.9</t>
  </si>
  <si>
    <t>Производство абразивных и неметаллических минеральных изделий, не включенных в другие группировки</t>
  </si>
  <si>
    <t>23.99</t>
  </si>
  <si>
    <t>Производство прочей неметаллической минеральной продукции, не включенной в другие группировки</t>
  </si>
  <si>
    <t>24</t>
  </si>
  <si>
    <t>Производство металлургическое</t>
  </si>
  <si>
    <t>24.1</t>
  </si>
  <si>
    <t>Производство чугуна, стали и ферросплавов</t>
  </si>
  <si>
    <t>24.10</t>
  </si>
  <si>
    <t>24.2</t>
  </si>
  <si>
    <t>Производство стальных труб, полых профилей и фитингов</t>
  </si>
  <si>
    <t>24.20</t>
  </si>
  <si>
    <t>24.3</t>
  </si>
  <si>
    <t>Производство прочих стальных изделий первичной обработкой</t>
  </si>
  <si>
    <t>24.33</t>
  </si>
  <si>
    <t>Производство профилей с помощью холодной штамповки или гибки</t>
  </si>
  <si>
    <t>24.34</t>
  </si>
  <si>
    <t>Производство проволоки методом холодного волочения</t>
  </si>
  <si>
    <t>24.4</t>
  </si>
  <si>
    <t>Производство основных драгоценных металлов и прочих цветных металлов, производство ядерного топлива</t>
  </si>
  <si>
    <t>24.41</t>
  </si>
  <si>
    <t>Производство драгоценных металлов</t>
  </si>
  <si>
    <t>24.5</t>
  </si>
  <si>
    <t>Литье металлов</t>
  </si>
  <si>
    <t>24.52</t>
  </si>
  <si>
    <t>Литье стали</t>
  </si>
  <si>
    <t>25</t>
  </si>
  <si>
    <t>Производство готовых металлических изделий, кроме машин и оборудования</t>
  </si>
  <si>
    <t>25.1</t>
  </si>
  <si>
    <t>Производство строительных металлических конструкций и изделий</t>
  </si>
  <si>
    <t>25.11</t>
  </si>
  <si>
    <t>Производство строительных металлических конструкций, изделий и их частей</t>
  </si>
  <si>
    <t>25.12</t>
  </si>
  <si>
    <t>Производство металлических дверей и окон</t>
  </si>
  <si>
    <t>25.2</t>
  </si>
  <si>
    <t>Производство металлических цистерн, резервуаров и прочих емкостей</t>
  </si>
  <si>
    <t>25.29</t>
  </si>
  <si>
    <t>Производство прочих металлических цистерн, резервуаров и емкостей</t>
  </si>
  <si>
    <t>25.4</t>
  </si>
  <si>
    <t>Производство оружия и боеприпасов</t>
  </si>
  <si>
    <t>25.40</t>
  </si>
  <si>
    <t>25.5</t>
  </si>
  <si>
    <t>Ковка, прессование, штамповка и профилирование; изготовление изделий методом порошковой металлургии</t>
  </si>
  <si>
    <t>25.50</t>
  </si>
  <si>
    <t>Ковка, прессование, штамповка и профилирование, изготовление изделий методом порошковой металлургии</t>
  </si>
  <si>
    <t>25.6</t>
  </si>
  <si>
    <t>Обработка металлов и нанесение покрытий на металлы; механическая обработка металлов</t>
  </si>
  <si>
    <t>25.62</t>
  </si>
  <si>
    <t>Обработка металлических изделий механическая</t>
  </si>
  <si>
    <t>25.7</t>
  </si>
  <si>
    <t>Производство ножевых изделий и столовых приборов, инструментов и универсальных скобяных изделий</t>
  </si>
  <si>
    <t>25.73</t>
  </si>
  <si>
    <t>Производство инструмента</t>
  </si>
  <si>
    <t>25.9</t>
  </si>
  <si>
    <t>Производство прочих готовых металлических изделий</t>
  </si>
  <si>
    <t>25.91</t>
  </si>
  <si>
    <t>Производство металлических бочек и аналогичных емкостей</t>
  </si>
  <si>
    <t>25.93</t>
  </si>
  <si>
    <t>Производство изделий из проволоки, цепей и пружин</t>
  </si>
  <si>
    <t>25.94</t>
  </si>
  <si>
    <t>Производство крепежных изделий</t>
  </si>
  <si>
    <t>25.99</t>
  </si>
  <si>
    <t>Производство прочих готовых металлических изделий, не включенных в другие группировки</t>
  </si>
  <si>
    <t>26</t>
  </si>
  <si>
    <t>Производство компьютеров, электронных и оптических изделий</t>
  </si>
  <si>
    <t>26.5</t>
  </si>
  <si>
    <t>Производство контрольно-измерительных и навигационных приборов и аппаратов; производство часов</t>
  </si>
  <si>
    <t>26.51</t>
  </si>
  <si>
    <t>Производство инструментов и приборов для измерения, тестирования и навигации</t>
  </si>
  <si>
    <t>27</t>
  </si>
  <si>
    <t>Производство электрического оборудования</t>
  </si>
  <si>
    <t>27.1</t>
  </si>
  <si>
    <t>Производство электродвигателей, генераторов, трансформаторов и распределительных устройств, а также контрольно-измерительной аппаратуры</t>
  </si>
  <si>
    <t>27.12</t>
  </si>
  <si>
    <t>Производство электрической распределительной и регулирующей аппаратуры</t>
  </si>
  <si>
    <t>27.4</t>
  </si>
  <si>
    <t>Производство электрических ламп и осветительного оборудования</t>
  </si>
  <si>
    <t>27.40</t>
  </si>
  <si>
    <t>27.5</t>
  </si>
  <si>
    <t>Производство бытовых приборов</t>
  </si>
  <si>
    <t>27.51</t>
  </si>
  <si>
    <t>Производство бытовых электрических приборов</t>
  </si>
  <si>
    <t>27.9</t>
  </si>
  <si>
    <t>Производство прочего электрического оборудования</t>
  </si>
  <si>
    <t>27.90</t>
  </si>
  <si>
    <t>28</t>
  </si>
  <si>
    <t>Производство машин и оборудования, не включенных в другие группировки</t>
  </si>
  <si>
    <t>28.1</t>
  </si>
  <si>
    <t>Производство машин и оборудования общего назначения</t>
  </si>
  <si>
    <t>28.12</t>
  </si>
  <si>
    <t>Производство гидравлического и пневматического силового оборудования</t>
  </si>
  <si>
    <t>28.13</t>
  </si>
  <si>
    <t>Производство прочих насосов и компрессоров</t>
  </si>
  <si>
    <t>28.15</t>
  </si>
  <si>
    <t>Производство подшипников, зубчатых передач, элементов механических передач и приводов</t>
  </si>
  <si>
    <t>28.2</t>
  </si>
  <si>
    <t>Производство прочих машин и оборудования общего назначения</t>
  </si>
  <si>
    <t>28.22</t>
  </si>
  <si>
    <t>Производство подъемно-транспортного оборудования</t>
  </si>
  <si>
    <t>28.9</t>
  </si>
  <si>
    <t>Производство прочих машин специального назначения</t>
  </si>
  <si>
    <t>28.99</t>
  </si>
  <si>
    <t>Производство прочих машин и оборудования специального назначения, не включенных в другие группировки</t>
  </si>
  <si>
    <t>29</t>
  </si>
  <si>
    <t>Производство автотранспортных средств, прицепов и полуприцепов</t>
  </si>
  <si>
    <t>29.3</t>
  </si>
  <si>
    <t>Производство комплектующих и принадлежностей для автотранспортных средств</t>
  </si>
  <si>
    <t>29.32</t>
  </si>
  <si>
    <t>Производство прочих комплектующих и принадлежностей для автотранспортных средств</t>
  </si>
  <si>
    <t>30</t>
  </si>
  <si>
    <t>Производство прочих транспортных средств и оборудования</t>
  </si>
  <si>
    <t>30.1</t>
  </si>
  <si>
    <t>Строительство кораблей, судов и лодок</t>
  </si>
  <si>
    <t>30.11</t>
  </si>
  <si>
    <t>Строительство кораблей, судов и плавучих конструкций</t>
  </si>
  <si>
    <t>30.12</t>
  </si>
  <si>
    <t>Строительство прогулочных и спортивных судов</t>
  </si>
  <si>
    <t>30.2</t>
  </si>
  <si>
    <t>Производство железнодорожных локомотивов и подвижного состава</t>
  </si>
  <si>
    <t>30.20</t>
  </si>
  <si>
    <t>30.3</t>
  </si>
  <si>
    <t>Производство летательных аппаратов, включая космические, и соответствующего оборудования</t>
  </si>
  <si>
    <t>30.30</t>
  </si>
  <si>
    <t>31</t>
  </si>
  <si>
    <t>Производство мебели</t>
  </si>
  <si>
    <t>31.0</t>
  </si>
  <si>
    <t>31.01</t>
  </si>
  <si>
    <t>Производство мебели для офисов и предприятий торговли</t>
  </si>
  <si>
    <t>31.02</t>
  </si>
  <si>
    <t>Производство кухонной мебели</t>
  </si>
  <si>
    <t>31.03</t>
  </si>
  <si>
    <t>Производство матрасов</t>
  </si>
  <si>
    <t>31.09</t>
  </si>
  <si>
    <t>Производство прочей мебели</t>
  </si>
  <si>
    <t>32</t>
  </si>
  <si>
    <t>Производство прочих готовых изделий</t>
  </si>
  <si>
    <t>32.1</t>
  </si>
  <si>
    <t>Производство ювелирных изделий, бижутерии и подобных товаров</t>
  </si>
  <si>
    <t>32.12</t>
  </si>
  <si>
    <t>Производство ювелирных изделий и аналогичных изделий</t>
  </si>
  <si>
    <t>32.4</t>
  </si>
  <si>
    <t>Производство игр и игрушек</t>
  </si>
  <si>
    <t>32.40</t>
  </si>
  <si>
    <t>32.5</t>
  </si>
  <si>
    <t>Производство медицинских инструментов и оборудования</t>
  </si>
  <si>
    <t>32.50</t>
  </si>
  <si>
    <t>32.9</t>
  </si>
  <si>
    <t>Производство изделий, не включенных в другие группировки</t>
  </si>
  <si>
    <t>32.99</t>
  </si>
  <si>
    <t>Производство прочих готовых изделий, не включенных в другие группировки</t>
  </si>
  <si>
    <t>33</t>
  </si>
  <si>
    <t>Ремонт и монтаж машин и оборудования</t>
  </si>
  <si>
    <t>35</t>
  </si>
  <si>
    <t>Обеспечение электрической энергией, газом и паром; кондиционирование воздуха</t>
  </si>
  <si>
    <t>35.1</t>
  </si>
  <si>
    <t>Производство, передача и распределение электроэнергии</t>
  </si>
  <si>
    <t>35.11</t>
  </si>
  <si>
    <t>Производство электроэнергии</t>
  </si>
  <si>
    <t>35.12</t>
  </si>
  <si>
    <t>Передача электроэнергии и технологическое присоединение к распределительным электросетям</t>
  </si>
  <si>
    <t>35.13</t>
  </si>
  <si>
    <t>Распределение электроэнергии</t>
  </si>
  <si>
    <t>35.2</t>
  </si>
  <si>
    <t>Производство и распределение газообразного топлива</t>
  </si>
  <si>
    <t>35.22</t>
  </si>
  <si>
    <t>Распределение газообразного топлива по газораспределительным сетям</t>
  </si>
  <si>
    <t>35.3</t>
  </si>
  <si>
    <t>Производство, передача и распределение пара и горячей воды; кондиционирование воздуха</t>
  </si>
  <si>
    <t>35.30</t>
  </si>
  <si>
    <t>36</t>
  </si>
  <si>
    <t>Забор, очистка и распределение воды</t>
  </si>
  <si>
    <t>36.0</t>
  </si>
  <si>
    <t>37</t>
  </si>
  <si>
    <t>Сбор и обработка сточных вод</t>
  </si>
  <si>
    <t>37.0</t>
  </si>
  <si>
    <t>38</t>
  </si>
  <si>
    <t>Сбор, обработка и утилизация отходов; обработка вторичного сырья</t>
  </si>
  <si>
    <t>B</t>
  </si>
  <si>
    <t>Добыча полезных ископаемых</t>
  </si>
  <si>
    <t>C</t>
  </si>
  <si>
    <t>Обрабатывающие производства</t>
  </si>
  <si>
    <t>D</t>
  </si>
  <si>
    <t>Обеспечение электрическое энергией, газом и паром; кондиционирование воздуха</t>
  </si>
  <si>
    <t>E</t>
  </si>
  <si>
    <t>Водоснабжение; водоотведение, организация сбора и утилизации отходов, деятельность по ликвидации загрязнений</t>
  </si>
  <si>
    <t>период</t>
  </si>
  <si>
    <t>за отчетный месяц в % к соответствующему месяцу прошлого года</t>
  </si>
  <si>
    <t>за отчетный месяц в % к предшествующему месяцу отчетного года</t>
  </si>
  <si>
    <t>за период с начала отчетного года в % к соответствующему периоду с начала прoшлого года</t>
  </si>
  <si>
    <t>Названия строк</t>
  </si>
  <si>
    <t>Общий итог</t>
  </si>
  <si>
    <t>Сумма по полю за период с начала отчетного года в % к соответствующему периоду с начала прoшлого года</t>
  </si>
  <si>
    <t>Названия столбцов</t>
  </si>
  <si>
    <t>20.05.АГ</t>
  </si>
  <si>
    <t>25.04.АГ</t>
  </si>
  <si>
    <t>30.01.АГ</t>
  </si>
  <si>
    <t>Производство прочих транспортных средств, не включенных в другие группировки</t>
  </si>
  <si>
    <t>Производство химических продуктов ,не включенных в другие группировки</t>
  </si>
  <si>
    <t>Производство готовых металлических изделий,не включенных в другие группировки</t>
  </si>
  <si>
    <t>Всего по обследуемым видам экономической деятельности</t>
  </si>
  <si>
    <t>07.1</t>
  </si>
  <si>
    <t>07.10</t>
  </si>
  <si>
    <t>08.99</t>
  </si>
  <si>
    <t>10.11</t>
  </si>
  <si>
    <t>Переработка и консервирование мяса</t>
  </si>
  <si>
    <t>20.42</t>
  </si>
  <si>
    <t>Производство парфюмерных и косметических средств</t>
  </si>
  <si>
    <t>23.51</t>
  </si>
  <si>
    <t>23.62</t>
  </si>
  <si>
    <t>Производство гипсовых изделий для использования в строительстве</t>
  </si>
  <si>
    <t>23.65</t>
  </si>
  <si>
    <t>Производство изделий из асбестоцемента и волокнистого цемента</t>
  </si>
  <si>
    <t>26.2</t>
  </si>
  <si>
    <t>Производство компьютеров и периферийного оборудования</t>
  </si>
  <si>
    <t>26.20</t>
  </si>
  <si>
    <t>26.3</t>
  </si>
  <si>
    <t>Производство коммуникационного оборудования</t>
  </si>
  <si>
    <t>26.30</t>
  </si>
  <si>
    <t>26.6</t>
  </si>
  <si>
    <t>Производство облучающего и электротерапевтического оборудования, применяемого в медицинских целях</t>
  </si>
  <si>
    <t>26.60</t>
  </si>
  <si>
    <t>28.4</t>
  </si>
  <si>
    <t>Производство станков, машин и оборудования для обработки металлов и прочих твердых материалов</t>
  </si>
  <si>
    <t>28.41</t>
  </si>
  <si>
    <t>Производство металлообрабатывающего оборудования</t>
  </si>
  <si>
    <t>29.1</t>
  </si>
  <si>
    <t>Производство автотранспортных средств</t>
  </si>
  <si>
    <t>29.10</t>
  </si>
  <si>
    <t>32.3</t>
  </si>
  <si>
    <t>Производство спортивных товаров</t>
  </si>
  <si>
    <t>32.30</t>
  </si>
  <si>
    <t xml:space="preserve"> за период с начала отчетного года в % к соответствующему периоду с начала прoшлого года</t>
  </si>
  <si>
    <t xml:space="preserve"> за период с на-чала отчетного года в % к соот-ветствующему периоду с начала прoшлого года</t>
  </si>
  <si>
    <t xml:space="preserve">за отчетный месяц в % к соответ-ствующему месяцу про-шлого года </t>
  </si>
  <si>
    <t xml:space="preserve">за отчетный месяц в % к предшест-вующему месяцу отчет-ного года </t>
  </si>
  <si>
    <t>*</t>
  </si>
  <si>
    <t>28.3</t>
  </si>
  <si>
    <t>28.30</t>
  </si>
  <si>
    <t>***</t>
  </si>
  <si>
    <t>****</t>
  </si>
  <si>
    <t>Данные с января 2024 года по июнь 2024 года уточнены в соответствии с регламентом разработки и публикации данных по производству и отгрузке продукции и динамике промышленного производства (приказ Росстата от 18.08.2020 г. № 470)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</si>
</sst>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mmmm\ yyyy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indexed="8"/>
      <name val="Calibri"/>
    </font>
    <font>
      <sz val="9"/>
      <color rgb="FF838383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282A2E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DBBFC"/>
        <bgColor indexed="64"/>
      </patternFill>
    </fill>
    <fill>
      <patternFill patternType="solid">
        <fgColor rgb="FFA1DCBC"/>
        <bgColor indexed="64"/>
      </patternFill>
    </fill>
    <fill>
      <patternFill patternType="solid">
        <fgColor rgb="FFFFA97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4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17" fillId="0" borderId="0" applyNumberFormat="0" applyFill="0" applyBorder="0" applyAlignment="0" applyProtection="0"/>
    <xf numFmtId="0" fontId="4" fillId="9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1" applyFont="1" applyFill="1" applyBorder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0" xfId="0" pivotButton="1"/>
    <xf numFmtId="0" fontId="3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/>
    <xf numFmtId="165" fontId="0" fillId="0" borderId="0" xfId="0" applyNumberFormat="1" applyAlignment="1">
      <alignment horizontal="left"/>
    </xf>
    <xf numFmtId="49" fontId="0" fillId="0" borderId="0" xfId="0" applyNumberFormat="1"/>
    <xf numFmtId="0" fontId="1" fillId="2" borderId="0" xfId="1" applyFont="1" applyFill="1" applyAlignment="1">
      <alignment horizontal="center"/>
    </xf>
    <xf numFmtId="0" fontId="1" fillId="0" borderId="0" xfId="1" applyFont="1" applyAlignment="1">
      <alignment wrapText="1"/>
    </xf>
    <xf numFmtId="165" fontId="0" fillId="0" borderId="0" xfId="0" applyNumberFormat="1" applyProtection="1">
      <protection locked="0"/>
    </xf>
    <xf numFmtId="0" fontId="0" fillId="0" borderId="0" xfId="0" applyNumberFormat="1"/>
    <xf numFmtId="49" fontId="1" fillId="2" borderId="1" xfId="1" applyNumberFormat="1" applyFont="1" applyFill="1" applyBorder="1" applyAlignment="1">
      <alignment horizontal="center"/>
    </xf>
    <xf numFmtId="49" fontId="1" fillId="0" borderId="2" xfId="1" applyNumberFormat="1" applyFont="1" applyBorder="1" applyAlignment="1">
      <alignment wrapText="1"/>
    </xf>
    <xf numFmtId="49" fontId="1" fillId="0" borderId="12" xfId="1" applyNumberFormat="1" applyFont="1" applyBorder="1" applyAlignment="1">
      <alignment wrapText="1"/>
    </xf>
    <xf numFmtId="49" fontId="22" fillId="0" borderId="2" xfId="1" applyNumberFormat="1" applyFont="1" applyBorder="1" applyAlignment="1">
      <alignment wrapText="1"/>
    </xf>
    <xf numFmtId="49" fontId="1" fillId="0" borderId="2" xfId="1" applyNumberFormat="1" applyFont="1" applyFill="1" applyBorder="1" applyAlignment="1">
      <alignment wrapText="1"/>
    </xf>
    <xf numFmtId="49" fontId="1" fillId="0" borderId="12" xfId="1" applyNumberFormat="1" applyFont="1" applyFill="1" applyBorder="1" applyAlignment="1">
      <alignment wrapText="1"/>
    </xf>
    <xf numFmtId="49" fontId="1" fillId="0" borderId="2" xfId="1" applyNumberFormat="1" applyFont="1" applyFill="1" applyBorder="1" applyAlignment="1" applyProtection="1">
      <alignment horizontal="right" wrapText="1"/>
      <protection locked="0"/>
    </xf>
    <xf numFmtId="164" fontId="1" fillId="0" borderId="2" xfId="1" applyNumberFormat="1" applyFont="1" applyFill="1" applyBorder="1" applyAlignment="1" applyProtection="1">
      <alignment horizontal="right" wrapText="1"/>
      <protection locked="0"/>
    </xf>
    <xf numFmtId="49" fontId="1" fillId="0" borderId="12" xfId="1" applyNumberFormat="1" applyFont="1" applyFill="1" applyBorder="1" applyAlignment="1" applyProtection="1">
      <alignment horizontal="right" wrapText="1"/>
      <protection locked="0"/>
    </xf>
    <xf numFmtId="164" fontId="1" fillId="0" borderId="12" xfId="1" applyNumberFormat="1" applyFont="1" applyFill="1" applyBorder="1" applyAlignment="1" applyProtection="1">
      <alignment horizontal="right" wrapText="1"/>
      <protection locked="0"/>
    </xf>
    <xf numFmtId="165" fontId="0" fillId="0" borderId="13" xfId="0" applyNumberFormat="1" applyFont="1" applyBorder="1"/>
    <xf numFmtId="165" fontId="0" fillId="0" borderId="14" xfId="0" applyNumberFormat="1" applyFont="1" applyBorder="1"/>
    <xf numFmtId="49" fontId="22" fillId="0" borderId="2" xfId="1" applyNumberFormat="1" applyFont="1" applyFill="1" applyBorder="1" applyAlignment="1" applyProtection="1">
      <alignment horizontal="right" wrapText="1"/>
      <protection locked="0"/>
    </xf>
    <xf numFmtId="49" fontId="22" fillId="0" borderId="2" xfId="1" applyNumberFormat="1" applyFont="1" applyFill="1" applyBorder="1" applyAlignment="1">
      <alignment wrapText="1"/>
    </xf>
    <xf numFmtId="164" fontId="22" fillId="0" borderId="2" xfId="1" applyNumberFormat="1" applyFont="1" applyFill="1" applyBorder="1" applyAlignment="1" applyProtection="1">
      <alignment horizontal="right" wrapText="1"/>
      <protection locked="0"/>
    </xf>
    <xf numFmtId="49" fontId="22" fillId="0" borderId="12" xfId="1" applyNumberFormat="1" applyFont="1" applyFill="1" applyBorder="1" applyAlignment="1" applyProtection="1">
      <alignment horizontal="right" wrapText="1"/>
      <protection locked="0"/>
    </xf>
    <xf numFmtId="49" fontId="22" fillId="0" borderId="12" xfId="1" applyNumberFormat="1" applyFont="1" applyFill="1" applyBorder="1" applyAlignment="1">
      <alignment wrapText="1"/>
    </xf>
    <xf numFmtId="164" fontId="22" fillId="0" borderId="12" xfId="1" applyNumberFormat="1" applyFont="1" applyFill="1" applyBorder="1" applyAlignment="1" applyProtection="1">
      <alignment horizontal="right" wrapText="1"/>
      <protection locked="0"/>
    </xf>
    <xf numFmtId="0" fontId="3" fillId="37" borderId="0" xfId="0" applyFont="1" applyFill="1" applyBorder="1"/>
    <xf numFmtId="0" fontId="0" fillId="0" borderId="0" xfId="0" applyFont="1"/>
    <xf numFmtId="0" fontId="24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24" fillId="34" borderId="0" xfId="0" applyFont="1" applyFill="1" applyAlignment="1">
      <alignment wrapText="1"/>
    </xf>
    <xf numFmtId="0" fontId="24" fillId="35" borderId="0" xfId="0" applyFont="1" applyFill="1" applyAlignment="1">
      <alignment wrapText="1"/>
    </xf>
    <xf numFmtId="0" fontId="24" fillId="36" borderId="0" xfId="0" applyFont="1" applyFill="1" applyAlignment="1">
      <alignment wrapText="1"/>
    </xf>
    <xf numFmtId="164" fontId="25" fillId="37" borderId="0" xfId="0" applyNumberFormat="1" applyFont="1" applyFill="1" applyAlignment="1">
      <alignment horizontal="center" vertical="center" wrapText="1"/>
    </xf>
    <xf numFmtId="164" fontId="24" fillId="0" borderId="0" xfId="0" applyNumberFormat="1" applyFont="1"/>
    <xf numFmtId="0" fontId="23" fillId="0" borderId="0" xfId="0" applyFont="1" applyAlignment="1">
      <alignment wrapText="1"/>
    </xf>
  </cellXfs>
  <cellStyles count="44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азвание 2" xfId="43"/>
    <cellStyle name="Нейтральный" xfId="9" builtinId="28" customBuiltin="1"/>
    <cellStyle name="Обычный" xfId="0" builtinId="0"/>
    <cellStyle name="Обычный_Лист1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520"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7.5"/>
      </font>
    </dxf>
    <dxf>
      <font>
        <sz val="10"/>
      </font>
      <alignment wrapText="1" readingOrder="0"/>
    </dxf>
    <dxf>
      <font>
        <color rgb="FFFF0000"/>
      </font>
    </dxf>
    <dxf>
      <font>
        <color rgb="FFFF0000"/>
      </font>
    </dxf>
    <dxf>
      <font>
        <b/>
      </font>
    </dxf>
    <dxf>
      <fill>
        <patternFill patternType="solid">
          <bgColor rgb="FFFFC32D"/>
        </patternFill>
      </fill>
    </dxf>
    <dxf>
      <fill>
        <patternFill patternType="solid">
          <bgColor rgb="FF529FD8"/>
        </patternFill>
      </fill>
    </dxf>
    <dxf>
      <fill>
        <patternFill patternType="solid">
          <bgColor rgb="FF4FAF4F"/>
        </patternFill>
      </fill>
    </dxf>
    <dxf>
      <alignment wrapText="1" readingOrder="0"/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ill>
        <patternFill>
          <bgColor rgb="FF7DBBFC"/>
        </patternFill>
      </fill>
    </dxf>
    <dxf>
      <fill>
        <patternFill>
          <bgColor rgb="FFA1DCBC"/>
        </patternFill>
      </fill>
    </dxf>
    <dxf>
      <fill>
        <patternFill>
          <bgColor rgb="FFFFA970"/>
        </patternFill>
      </fill>
    </dxf>
    <dxf>
      <fill>
        <patternFill patternType="solid">
          <bgColor theme="0"/>
        </patternFill>
      </fill>
    </dxf>
    <dxf>
      <border>
        <left/>
        <right/>
        <top/>
        <bottom/>
        <horizontal/>
      </border>
    </dxf>
    <dxf>
      <fill>
        <patternFill patternType="solid">
          <bgColor theme="0"/>
        </patternFill>
      </fill>
    </dxf>
    <dxf>
      <font>
        <color rgb="FF282A2E"/>
      </font>
    </dxf>
    <dxf>
      <font>
        <b val="0"/>
      </font>
    </dxf>
    <dxf>
      <font>
        <sz val="10"/>
      </font>
    </dxf>
    <dxf>
      <font>
        <sz val="10"/>
      </font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7.5"/>
      </font>
    </dxf>
    <dxf>
      <font>
        <sz val="10"/>
      </font>
      <alignment wrapText="1" readingOrder="0"/>
    </dxf>
    <dxf>
      <font>
        <color rgb="FFFF0000"/>
      </font>
    </dxf>
    <dxf>
      <font>
        <color rgb="FFFF0000"/>
      </font>
    </dxf>
    <dxf>
      <font>
        <b/>
      </font>
    </dxf>
    <dxf>
      <fill>
        <patternFill patternType="solid">
          <bgColor rgb="FFFFC32D"/>
        </patternFill>
      </fill>
    </dxf>
    <dxf>
      <fill>
        <patternFill patternType="solid">
          <bgColor rgb="FF529FD8"/>
        </patternFill>
      </fill>
    </dxf>
    <dxf>
      <fill>
        <patternFill patternType="solid">
          <bgColor rgb="FF4FAF4F"/>
        </patternFill>
      </fill>
    </dxf>
    <dxf>
      <alignment wrapText="1" readingOrder="0"/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ill>
        <patternFill>
          <bgColor rgb="FF7DBBFC"/>
        </patternFill>
      </fill>
    </dxf>
    <dxf>
      <fill>
        <patternFill>
          <bgColor rgb="FFA1DCBC"/>
        </patternFill>
      </fill>
    </dxf>
    <dxf>
      <fill>
        <patternFill>
          <bgColor rgb="FFFFA970"/>
        </patternFill>
      </fill>
    </dxf>
    <dxf>
      <fill>
        <patternFill patternType="solid">
          <bgColor theme="0"/>
        </patternFill>
      </fill>
    </dxf>
    <dxf>
      <border>
        <left/>
        <right/>
        <top/>
        <bottom/>
        <horizontal/>
      </border>
    </dxf>
    <dxf>
      <fill>
        <patternFill patternType="solid">
          <bgColor theme="0"/>
        </patternFill>
      </fill>
    </dxf>
    <dxf>
      <font>
        <color rgb="FF282A2E"/>
      </font>
    </dxf>
    <dxf>
      <font>
        <b val="0"/>
      </font>
    </dxf>
    <dxf>
      <font>
        <sz val="10"/>
      </font>
    </dxf>
    <dxf>
      <font>
        <sz val="10"/>
      </font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7.5"/>
      </font>
    </dxf>
    <dxf>
      <font>
        <sz val="10"/>
      </font>
      <alignment wrapText="1" readingOrder="0"/>
    </dxf>
    <dxf>
      <font>
        <color rgb="FFFF0000"/>
      </font>
    </dxf>
    <dxf>
      <font>
        <color rgb="FFFF0000"/>
      </font>
    </dxf>
    <dxf>
      <font>
        <b/>
      </font>
    </dxf>
    <dxf>
      <fill>
        <patternFill patternType="solid">
          <bgColor rgb="FFFFC32D"/>
        </patternFill>
      </fill>
    </dxf>
    <dxf>
      <fill>
        <patternFill patternType="solid">
          <bgColor rgb="FF529FD8"/>
        </patternFill>
      </fill>
    </dxf>
    <dxf>
      <fill>
        <patternFill patternType="solid">
          <bgColor rgb="FF4FAF4F"/>
        </patternFill>
      </fill>
    </dxf>
    <dxf>
      <alignment wrapText="1" readingOrder="0"/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ill>
        <patternFill>
          <bgColor rgb="FF7DBBFC"/>
        </patternFill>
      </fill>
    </dxf>
    <dxf>
      <fill>
        <patternFill>
          <bgColor rgb="FFA1DCBC"/>
        </patternFill>
      </fill>
    </dxf>
    <dxf>
      <fill>
        <patternFill>
          <bgColor rgb="FFFFA970"/>
        </patternFill>
      </fill>
    </dxf>
    <dxf>
      <fill>
        <patternFill patternType="solid">
          <bgColor theme="0"/>
        </patternFill>
      </fill>
    </dxf>
    <dxf>
      <border>
        <left/>
        <right/>
        <top/>
        <bottom/>
        <horizontal/>
      </border>
    </dxf>
    <dxf>
      <fill>
        <patternFill patternType="solid">
          <bgColor theme="0"/>
        </patternFill>
      </fill>
    </dxf>
    <dxf>
      <font>
        <color rgb="FF282A2E"/>
      </font>
    </dxf>
    <dxf>
      <font>
        <b val="0"/>
      </font>
    </dxf>
    <dxf>
      <font>
        <sz val="10"/>
      </font>
    </dxf>
    <dxf>
      <font>
        <sz val="10"/>
      </font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7.5"/>
      </font>
    </dxf>
    <dxf>
      <font>
        <sz val="10"/>
      </font>
      <alignment wrapText="1" readingOrder="0"/>
    </dxf>
    <dxf>
      <font>
        <color rgb="FFFF0000"/>
      </font>
    </dxf>
    <dxf>
      <font>
        <color rgb="FFFF0000"/>
      </font>
    </dxf>
    <dxf>
      <font>
        <b/>
      </font>
    </dxf>
    <dxf>
      <fill>
        <patternFill patternType="solid">
          <bgColor rgb="FFFFC32D"/>
        </patternFill>
      </fill>
    </dxf>
    <dxf>
      <fill>
        <patternFill patternType="solid">
          <bgColor rgb="FF529FD8"/>
        </patternFill>
      </fill>
    </dxf>
    <dxf>
      <fill>
        <patternFill patternType="solid">
          <bgColor rgb="FF4FAF4F"/>
        </patternFill>
      </fill>
    </dxf>
    <dxf>
      <alignment wrapText="1" readingOrder="0"/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ill>
        <patternFill>
          <bgColor rgb="FF7DBBFC"/>
        </patternFill>
      </fill>
    </dxf>
    <dxf>
      <fill>
        <patternFill>
          <bgColor rgb="FFA1DCBC"/>
        </patternFill>
      </fill>
    </dxf>
    <dxf>
      <fill>
        <patternFill>
          <bgColor rgb="FFFFA970"/>
        </patternFill>
      </fill>
    </dxf>
    <dxf>
      <fill>
        <patternFill patternType="solid">
          <bgColor theme="0"/>
        </patternFill>
      </fill>
    </dxf>
    <dxf>
      <border>
        <left/>
        <right/>
        <top/>
        <bottom/>
        <horizontal/>
      </border>
    </dxf>
    <dxf>
      <fill>
        <patternFill patternType="solid">
          <bgColor theme="0"/>
        </patternFill>
      </fill>
    </dxf>
    <dxf>
      <font>
        <color rgb="FF282A2E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"/>
    </dxf>
    <dxf>
      <numFmt numFmtId="164" formatCode="0.0"/>
    </dxf>
    <dxf>
      <alignment wrapText="1" readingOrder="0"/>
    </dxf>
    <dxf>
      <alignment wrapText="1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z val="7.5"/>
      </font>
    </dxf>
    <dxf>
      <font>
        <sz val="10"/>
      </font>
      <alignment wrapText="1" readingOrder="0"/>
    </dxf>
    <dxf>
      <font>
        <color rgb="FFFF0000"/>
      </font>
    </dxf>
    <dxf>
      <font>
        <color rgb="FFFF0000"/>
      </font>
    </dxf>
    <dxf>
      <font>
        <b/>
      </font>
    </dxf>
    <dxf>
      <fill>
        <patternFill patternType="solid">
          <bgColor rgb="FFFFC32D"/>
        </patternFill>
      </fill>
    </dxf>
    <dxf>
      <fill>
        <patternFill patternType="solid">
          <bgColor rgb="FF529FD8"/>
        </patternFill>
      </fill>
    </dxf>
    <dxf>
      <fill>
        <patternFill patternType="solid">
          <bgColor rgb="FF4FAF4F"/>
        </patternFill>
      </fill>
    </dxf>
    <dxf>
      <alignment wrapText="1" readingOrder="0"/>
    </dxf>
    <dxf>
      <font>
        <sz val="10"/>
      </font>
    </dxf>
    <dxf>
      <alignment vertical="center" readingOrder="0"/>
    </dxf>
    <dxf>
      <alignment vertical="center" readingOrder="0"/>
    </dxf>
    <dxf>
      <alignment vertical="center" readingOrder="0"/>
    </dxf>
    <dxf>
      <font>
        <sz val="9"/>
      </font>
    </dxf>
    <dxf>
      <fill>
        <patternFill>
          <bgColor rgb="FF7DBBFC"/>
        </patternFill>
      </fill>
    </dxf>
    <dxf>
      <fill>
        <patternFill>
          <bgColor rgb="FFA1DCBC"/>
        </patternFill>
      </fill>
    </dxf>
    <dxf>
      <fill>
        <patternFill>
          <bgColor rgb="FFFFA970"/>
        </patternFill>
      </fill>
    </dxf>
    <dxf>
      <fill>
        <patternFill patternType="solid">
          <bgColor theme="0"/>
        </patternFill>
      </fill>
    </dxf>
    <dxf>
      <border>
        <left/>
        <right/>
        <top/>
        <bottom/>
        <horizontal/>
      </border>
    </dxf>
    <dxf>
      <fill>
        <patternFill patternType="solid">
          <bgColor theme="0"/>
        </patternFill>
      </fill>
    </dxf>
    <dxf>
      <font>
        <color rgb="FF282A2E"/>
      </font>
    </dxf>
    <dxf>
      <font>
        <b val="0"/>
      </font>
    </dxf>
    <dxf>
      <font>
        <sz val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0" hidden="0"/>
    </dxf>
    <dxf>
      <numFmt numFmtId="165" formatCode="[$-419]mmmm\ 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4" formatCode="0.0"/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sz val="8"/>
        <color theme="1"/>
        <name val="Arial"/>
        <scheme val="none"/>
      </font>
      <border>
        <bottom style="thin">
          <color theme="5"/>
        </bottom>
        <vertical/>
        <horizontal/>
      </border>
    </dxf>
    <dxf>
      <font>
        <sz val="9"/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SlicerStyleLight2 2" pivot="0" table="0" count="10">
      <tableStyleElement type="wholeTable" dxfId="519"/>
      <tableStyleElement type="headerRow" dxfId="518"/>
    </tableStyle>
  </tableStyles>
  <colors>
    <mruColors>
      <color rgb="FFFFA970"/>
      <color rgb="FFA1DCBC"/>
      <color rgb="FF7DBBFC"/>
      <color rgb="FF363194"/>
      <color rgb="FF282A2E"/>
      <color rgb="FF838383"/>
      <color rgb="FF529FD8"/>
      <color rgb="FF4FAF4F"/>
      <color rgb="FFE3002A"/>
      <color rgb="FFFFC32D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5" tint="0.79998168889431442"/>
              <bgColor theme="5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2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[Индекс промышленного производства по полному кругу производителей ЕАО за январь - октябрь 2024 года.xlsx]Графики!СводнаяТаблица2</c:name>
    <c:fmtId val="19"/>
  </c:pivotSource>
  <c:chart>
    <c:autoTitleDeleted val="0"/>
    <c:pivotFmts>
      <c:pivotFmt>
        <c:idx val="0"/>
      </c:pivotFmt>
      <c:pivotFmt>
        <c:idx val="1"/>
        <c:spPr>
          <a:solidFill>
            <a:srgbClr val="FFC32D"/>
          </a:solidFill>
          <a:ln>
            <a:solidFill>
              <a:srgbClr val="FFC32D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FFC32D"/>
          </a:solidFill>
          <a:ln>
            <a:solidFill>
              <a:srgbClr val="FFC32D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7DBBFC"/>
          </a:solidFill>
          <a:ln>
            <a:solidFill>
              <a:srgbClr val="7DBBFC"/>
            </a:solidFill>
          </a:ln>
        </c:spPr>
        <c:marker>
          <c:symbol val="none"/>
        </c:marker>
        <c:dLbl>
          <c:idx val="0"/>
          <c:layout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7DBBFC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4"/>
        <c:spPr>
          <a:ln w="38100">
            <a:solidFill>
              <a:srgbClr val="363194"/>
            </a:solidFill>
          </a:ln>
        </c:spPr>
        <c:marker>
          <c:symbol val="none"/>
        </c:marker>
        <c:dLbl>
          <c:idx val="0"/>
          <c:layout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363194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</c:pivotFmts>
    <c:plotArea>
      <c:layout>
        <c:manualLayout>
          <c:layoutTarget val="inner"/>
          <c:xMode val="edge"/>
          <c:yMode val="edge"/>
          <c:x val="1.5984015984015984E-2"/>
          <c:y val="5.037386231177355E-2"/>
          <c:w val="0.93941464151513432"/>
          <c:h val="0.746576030784609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Графики!$C$3:$C$4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7DBBFC"/>
            </a:solidFill>
            <a:ln>
              <a:solidFill>
                <a:srgbClr val="7DBBFC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rgbClr val="7DBBFC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Графики!$A$5:$A$28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Графики!$C$5:$C$28</c:f>
              <c:numCache>
                <c:formatCode>General</c:formatCode>
                <c:ptCount val="23"/>
                <c:pt idx="0">
                  <c:v>120.3</c:v>
                </c:pt>
                <c:pt idx="1">
                  <c:v>119.6</c:v>
                </c:pt>
                <c:pt idx="2">
                  <c:v>117.6</c:v>
                </c:pt>
                <c:pt idx="3">
                  <c:v>115.8</c:v>
                </c:pt>
                <c:pt idx="4">
                  <c:v>111.4</c:v>
                </c:pt>
                <c:pt idx="5">
                  <c:v>112.5</c:v>
                </c:pt>
                <c:pt idx="6">
                  <c:v>109.7</c:v>
                </c:pt>
                <c:pt idx="7">
                  <c:v>104.9</c:v>
                </c:pt>
                <c:pt idx="8">
                  <c:v>104.1</c:v>
                </c:pt>
                <c:pt idx="9">
                  <c:v>103.2</c:v>
                </c:pt>
                <c:pt idx="10">
                  <c:v>104.9</c:v>
                </c:pt>
                <c:pt idx="11">
                  <c:v>102.9</c:v>
                </c:pt>
                <c:pt idx="12">
                  <c:v>69.099999999999994</c:v>
                </c:pt>
                <c:pt idx="13">
                  <c:v>74.099999999999994</c:v>
                </c:pt>
                <c:pt idx="14">
                  <c:v>74.8</c:v>
                </c:pt>
                <c:pt idx="15">
                  <c:v>75.7</c:v>
                </c:pt>
                <c:pt idx="16">
                  <c:v>80.400000000000006</c:v>
                </c:pt>
                <c:pt idx="17">
                  <c:v>81.400000000000006</c:v>
                </c:pt>
                <c:pt idx="18">
                  <c:v>83.4</c:v>
                </c:pt>
                <c:pt idx="19">
                  <c:v>85.7</c:v>
                </c:pt>
                <c:pt idx="20">
                  <c:v>88</c:v>
                </c:pt>
                <c:pt idx="21">
                  <c:v>89</c:v>
                </c:pt>
                <c:pt idx="22">
                  <c:v>89.9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9F-44B4-8405-1FD51AF1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665728"/>
        <c:axId val="114675712"/>
      </c:barChart>
      <c:lineChart>
        <c:grouping val="standard"/>
        <c:varyColors val="0"/>
        <c:ser>
          <c:idx val="0"/>
          <c:order val="0"/>
          <c:tx>
            <c:strRef>
              <c:f>Графики!$B$3:$B$4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363194"/>
              </a:solidFill>
            </a:ln>
          </c:spPr>
          <c:marker>
            <c:symbol val="none"/>
          </c:marker>
          <c:dLbls>
            <c:numFmt formatCode="#,##0.0" sourceLinked="0"/>
            <c:spPr/>
            <c:txPr>
              <a:bodyPr/>
              <a:lstStyle/>
              <a:p>
                <a:pPr>
                  <a:defRPr sz="800" b="1" i="0" baseline="0">
                    <a:solidFill>
                      <a:srgbClr val="363194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Графики!$A$5:$A$28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Графики!$B$5:$B$28</c:f>
              <c:numCache>
                <c:formatCode>General</c:formatCode>
                <c:ptCount val="23"/>
                <c:pt idx="0">
                  <c:v>112.3</c:v>
                </c:pt>
                <c:pt idx="1">
                  <c:v>106.6</c:v>
                </c:pt>
                <c:pt idx="2">
                  <c:v>103.3</c:v>
                </c:pt>
                <c:pt idx="3">
                  <c:v>102.8</c:v>
                </c:pt>
                <c:pt idx="4">
                  <c:v>99.8</c:v>
                </c:pt>
                <c:pt idx="5">
                  <c:v>100.5</c:v>
                </c:pt>
                <c:pt idx="6">
                  <c:v>99.5</c:v>
                </c:pt>
                <c:pt idx="7">
                  <c:v>97</c:v>
                </c:pt>
                <c:pt idx="8">
                  <c:v>96.5</c:v>
                </c:pt>
                <c:pt idx="9">
                  <c:v>95.7</c:v>
                </c:pt>
                <c:pt idx="10">
                  <c:v>96.2</c:v>
                </c:pt>
                <c:pt idx="11">
                  <c:v>94.3</c:v>
                </c:pt>
                <c:pt idx="12">
                  <c:v>84.8</c:v>
                </c:pt>
                <c:pt idx="13">
                  <c:v>88.6</c:v>
                </c:pt>
                <c:pt idx="14">
                  <c:v>89.5</c:v>
                </c:pt>
                <c:pt idx="15">
                  <c:v>89</c:v>
                </c:pt>
                <c:pt idx="16">
                  <c:v>90.9</c:v>
                </c:pt>
                <c:pt idx="17">
                  <c:v>90.9</c:v>
                </c:pt>
                <c:pt idx="18">
                  <c:v>91.5</c:v>
                </c:pt>
                <c:pt idx="19">
                  <c:v>92.7</c:v>
                </c:pt>
                <c:pt idx="20">
                  <c:v>93.6</c:v>
                </c:pt>
                <c:pt idx="21">
                  <c:v>94.1</c:v>
                </c:pt>
                <c:pt idx="22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9F-44B4-8405-1FD51AF15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665728"/>
        <c:axId val="114675712"/>
      </c:lineChart>
      <c:catAx>
        <c:axId val="11466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838383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rgbClr val="838383"/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4675712"/>
        <c:crosses val="autoZero"/>
        <c:auto val="1"/>
        <c:lblAlgn val="ctr"/>
        <c:lblOffset val="100"/>
        <c:noMultiLvlLbl val="0"/>
      </c:catAx>
      <c:valAx>
        <c:axId val="114675712"/>
        <c:scaling>
          <c:orientation val="minMax"/>
          <c:max val="160"/>
          <c:min val="6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114665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[Индекс промышленного производства по полному кругу производителей ЕАО за январь - октябрь 2024 года.xlsx]Графики!СводнаяТаблица4</c:name>
    <c:fmtId val="6"/>
  </c:pivotSource>
  <c:chart>
    <c:autoTitleDeleted val="0"/>
    <c:pivotFmts>
      <c:pivotFmt>
        <c:idx val="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529FD8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529FD8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FA970"/>
          </a:solidFill>
        </c:spPr>
        <c:marker>
          <c:symbol val="none"/>
        </c:marker>
        <c:dLbl>
          <c:idx val="0"/>
          <c:layout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FFA970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ln w="38100">
            <a:solidFill>
              <a:srgbClr val="363194"/>
            </a:solidFill>
          </a:ln>
        </c:spPr>
        <c:marker>
          <c:symbol val="none"/>
        </c:marker>
        <c:dLbl>
          <c:idx val="0"/>
          <c:layout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363194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240549828178694E-2"/>
          <c:y val="5.9259246690687092E-2"/>
          <c:w val="0.9395189003436426"/>
          <c:h val="0.685800432503421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Графики!$C$71:$C$72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FFA970"/>
            </a:solidFill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rgbClr val="FFA970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Графики!$A$73:$A$96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Графики!$C$73:$C$96</c:f>
              <c:numCache>
                <c:formatCode>General</c:formatCode>
                <c:ptCount val="23"/>
                <c:pt idx="0">
                  <c:v>102.1</c:v>
                </c:pt>
                <c:pt idx="1">
                  <c:v>100.1</c:v>
                </c:pt>
                <c:pt idx="2">
                  <c:v>99.4</c:v>
                </c:pt>
                <c:pt idx="3">
                  <c:v>99</c:v>
                </c:pt>
                <c:pt idx="4">
                  <c:v>99</c:v>
                </c:pt>
                <c:pt idx="5">
                  <c:v>98.9</c:v>
                </c:pt>
                <c:pt idx="6">
                  <c:v>99.1</c:v>
                </c:pt>
                <c:pt idx="7">
                  <c:v>99.3</c:v>
                </c:pt>
                <c:pt idx="8">
                  <c:v>99.2</c:v>
                </c:pt>
                <c:pt idx="9">
                  <c:v>98.6</c:v>
                </c:pt>
                <c:pt idx="10">
                  <c:v>99.2</c:v>
                </c:pt>
                <c:pt idx="11">
                  <c:v>99.2</c:v>
                </c:pt>
                <c:pt idx="12">
                  <c:v>99.5</c:v>
                </c:pt>
                <c:pt idx="13">
                  <c:v>102.8</c:v>
                </c:pt>
                <c:pt idx="14">
                  <c:v>105</c:v>
                </c:pt>
                <c:pt idx="15">
                  <c:v>103.5</c:v>
                </c:pt>
                <c:pt idx="16">
                  <c:v>102.4</c:v>
                </c:pt>
                <c:pt idx="17">
                  <c:v>101.9</c:v>
                </c:pt>
                <c:pt idx="18">
                  <c:v>101.1</c:v>
                </c:pt>
                <c:pt idx="19">
                  <c:v>100.8</c:v>
                </c:pt>
                <c:pt idx="20">
                  <c:v>100.5</c:v>
                </c:pt>
                <c:pt idx="21">
                  <c:v>100.1</c:v>
                </c:pt>
                <c:pt idx="22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5A-472B-83D4-36CFE3E1F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484736"/>
        <c:axId val="116502912"/>
      </c:barChart>
      <c:lineChart>
        <c:grouping val="standard"/>
        <c:varyColors val="0"/>
        <c:ser>
          <c:idx val="0"/>
          <c:order val="0"/>
          <c:tx>
            <c:strRef>
              <c:f>Графики!$B$71:$B$72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363194"/>
              </a:solidFill>
            </a:ln>
          </c:spPr>
          <c:marker>
            <c:symbol val="none"/>
          </c:marker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rgbClr val="363194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Графики!$A$73:$A$96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Графики!$B$73:$B$96</c:f>
              <c:numCache>
                <c:formatCode>General</c:formatCode>
                <c:ptCount val="23"/>
                <c:pt idx="0">
                  <c:v>112.3</c:v>
                </c:pt>
                <c:pt idx="1">
                  <c:v>106.6</c:v>
                </c:pt>
                <c:pt idx="2">
                  <c:v>103.3</c:v>
                </c:pt>
                <c:pt idx="3">
                  <c:v>102.8</c:v>
                </c:pt>
                <c:pt idx="4">
                  <c:v>99.8</c:v>
                </c:pt>
                <c:pt idx="5">
                  <c:v>100.5</c:v>
                </c:pt>
                <c:pt idx="6">
                  <c:v>99.5</c:v>
                </c:pt>
                <c:pt idx="7">
                  <c:v>97</c:v>
                </c:pt>
                <c:pt idx="8">
                  <c:v>96.5</c:v>
                </c:pt>
                <c:pt idx="9">
                  <c:v>95.7</c:v>
                </c:pt>
                <c:pt idx="10">
                  <c:v>96.2</c:v>
                </c:pt>
                <c:pt idx="11">
                  <c:v>94.3</c:v>
                </c:pt>
                <c:pt idx="12">
                  <c:v>84.8</c:v>
                </c:pt>
                <c:pt idx="13">
                  <c:v>88.6</c:v>
                </c:pt>
                <c:pt idx="14">
                  <c:v>89.5</c:v>
                </c:pt>
                <c:pt idx="15">
                  <c:v>89</c:v>
                </c:pt>
                <c:pt idx="16">
                  <c:v>90.9</c:v>
                </c:pt>
                <c:pt idx="17">
                  <c:v>90.9</c:v>
                </c:pt>
                <c:pt idx="18">
                  <c:v>91.5</c:v>
                </c:pt>
                <c:pt idx="19">
                  <c:v>92.7</c:v>
                </c:pt>
                <c:pt idx="20">
                  <c:v>93.6</c:v>
                </c:pt>
                <c:pt idx="21">
                  <c:v>94.1</c:v>
                </c:pt>
                <c:pt idx="22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5A-472B-83D4-36CFE3E1F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84736"/>
        <c:axId val="116502912"/>
      </c:lineChart>
      <c:catAx>
        <c:axId val="11648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838383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6502912"/>
        <c:crosses val="autoZero"/>
        <c:auto val="1"/>
        <c:lblAlgn val="ctr"/>
        <c:lblOffset val="100"/>
        <c:tickLblSkip val="1"/>
        <c:noMultiLvlLbl val="0"/>
      </c:catAx>
      <c:valAx>
        <c:axId val="116502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6484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[Индекс промышленного производства по полному кругу производителей ЕАО за январь - октябрь 2024 года.xlsx]Графики!СводнаяТаблица3</c:name>
    <c:fmtId val="6"/>
  </c:pivotSource>
  <c:chart>
    <c:autoTitleDeleted val="0"/>
    <c:pivotFmts>
      <c:pivotFmt>
        <c:idx val="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AF4F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AF4F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A1DCBC"/>
          </a:solidFill>
          <a:ln>
            <a:solidFill>
              <a:srgbClr val="A1DCBC"/>
            </a:solidFill>
          </a:ln>
        </c:spPr>
        <c:marker>
          <c:symbol val="none"/>
        </c:marker>
        <c:dLbl>
          <c:idx val="0"/>
          <c:layout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A1DCBC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5"/>
        <c:spPr>
          <a:ln w="38100">
            <a:solidFill>
              <a:srgbClr val="363194"/>
            </a:solidFill>
          </a:ln>
        </c:spPr>
        <c:marker>
          <c:symbol val="none"/>
        </c:marker>
        <c:dLbl>
          <c:idx val="0"/>
          <c:layout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363194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-2.9830689938177449E-2"/>
              <c:y val="-0.13641457608496615"/>
            </c:manualLayout>
          </c:layout>
          <c:dLblPos val="r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81232492997199E-2"/>
          <c:y val="6.3907000446937284E-2"/>
          <c:w val="0.93837535014005602"/>
          <c:h val="0.643844502419728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Графики!$C$40:$C$41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A1DCBC"/>
            </a:solidFill>
            <a:ln>
              <a:solidFill>
                <a:srgbClr val="A1DCBC"/>
              </a:solidFill>
            </a:ln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rgbClr val="A1DCBC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Графики!$A$42:$A$65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Графики!$C$42:$C$65</c:f>
              <c:numCache>
                <c:formatCode>General</c:formatCode>
                <c:ptCount val="23"/>
                <c:pt idx="0">
                  <c:v>109.1</c:v>
                </c:pt>
                <c:pt idx="1">
                  <c:v>91.5</c:v>
                </c:pt>
                <c:pt idx="2">
                  <c:v>85.8</c:v>
                </c:pt>
                <c:pt idx="3">
                  <c:v>86.2</c:v>
                </c:pt>
                <c:pt idx="4">
                  <c:v>84.1</c:v>
                </c:pt>
                <c:pt idx="5">
                  <c:v>84.9</c:v>
                </c:pt>
                <c:pt idx="6">
                  <c:v>85.5</c:v>
                </c:pt>
                <c:pt idx="7">
                  <c:v>84.5</c:v>
                </c:pt>
                <c:pt idx="8">
                  <c:v>84.1</c:v>
                </c:pt>
                <c:pt idx="9">
                  <c:v>83</c:v>
                </c:pt>
                <c:pt idx="10">
                  <c:v>82</c:v>
                </c:pt>
                <c:pt idx="11">
                  <c:v>78.5</c:v>
                </c:pt>
                <c:pt idx="12">
                  <c:v>102.5</c:v>
                </c:pt>
                <c:pt idx="13">
                  <c:v>102.4</c:v>
                </c:pt>
                <c:pt idx="14">
                  <c:v>101.7</c:v>
                </c:pt>
                <c:pt idx="15">
                  <c:v>101.5</c:v>
                </c:pt>
                <c:pt idx="16">
                  <c:v>101.4</c:v>
                </c:pt>
                <c:pt idx="17">
                  <c:v>101</c:v>
                </c:pt>
                <c:pt idx="18">
                  <c:v>100.5</c:v>
                </c:pt>
                <c:pt idx="19">
                  <c:v>100.8</c:v>
                </c:pt>
                <c:pt idx="20">
                  <c:v>100.1</c:v>
                </c:pt>
                <c:pt idx="21">
                  <c:v>100.4</c:v>
                </c:pt>
                <c:pt idx="22">
                  <c:v>100.7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0C-4C50-9A91-7A7A15DD9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71136"/>
        <c:axId val="116577024"/>
      </c:barChart>
      <c:lineChart>
        <c:grouping val="standard"/>
        <c:varyColors val="0"/>
        <c:ser>
          <c:idx val="0"/>
          <c:order val="0"/>
          <c:tx>
            <c:strRef>
              <c:f>Графики!$B$40:$B$41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363194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-2.9830689938177449E-2"/>
                  <c:y val="-0.136414576084966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numFmt formatCode="#,##0.0" sourceLinked="0"/>
            <c:spPr/>
            <c:txPr>
              <a:bodyPr/>
              <a:lstStyle/>
              <a:p>
                <a:pPr>
                  <a:defRPr sz="800" b="1" i="0" baseline="0">
                    <a:solidFill>
                      <a:srgbClr val="363194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Графики!$A$42:$A$65</c:f>
              <c:strCache>
                <c:ptCount val="23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  <c:pt idx="17">
                  <c:v>Июнь 2024</c:v>
                </c:pt>
                <c:pt idx="18">
                  <c:v>Июль 2024</c:v>
                </c:pt>
                <c:pt idx="19">
                  <c:v>Август 2024</c:v>
                </c:pt>
                <c:pt idx="20">
                  <c:v>Сентябрь 2024</c:v>
                </c:pt>
                <c:pt idx="21">
                  <c:v>Октябрь 2024</c:v>
                </c:pt>
                <c:pt idx="22">
                  <c:v>Ноябрь 2024</c:v>
                </c:pt>
              </c:strCache>
            </c:strRef>
          </c:cat>
          <c:val>
            <c:numRef>
              <c:f>Графики!$B$42:$B$65</c:f>
              <c:numCache>
                <c:formatCode>General</c:formatCode>
                <c:ptCount val="23"/>
                <c:pt idx="0">
                  <c:v>112.3</c:v>
                </c:pt>
                <c:pt idx="1">
                  <c:v>106.6</c:v>
                </c:pt>
                <c:pt idx="2">
                  <c:v>103.3</c:v>
                </c:pt>
                <c:pt idx="3">
                  <c:v>102.8</c:v>
                </c:pt>
                <c:pt idx="4">
                  <c:v>99.8</c:v>
                </c:pt>
                <c:pt idx="5">
                  <c:v>100.5</c:v>
                </c:pt>
                <c:pt idx="6">
                  <c:v>99.5</c:v>
                </c:pt>
                <c:pt idx="7">
                  <c:v>97</c:v>
                </c:pt>
                <c:pt idx="8">
                  <c:v>96.5</c:v>
                </c:pt>
                <c:pt idx="9">
                  <c:v>95.7</c:v>
                </c:pt>
                <c:pt idx="10">
                  <c:v>96.2</c:v>
                </c:pt>
                <c:pt idx="11">
                  <c:v>94.3</c:v>
                </c:pt>
                <c:pt idx="12">
                  <c:v>84.8</c:v>
                </c:pt>
                <c:pt idx="13">
                  <c:v>88.6</c:v>
                </c:pt>
                <c:pt idx="14">
                  <c:v>89.5</c:v>
                </c:pt>
                <c:pt idx="15">
                  <c:v>89</c:v>
                </c:pt>
                <c:pt idx="16">
                  <c:v>90.9</c:v>
                </c:pt>
                <c:pt idx="17">
                  <c:v>90.9</c:v>
                </c:pt>
                <c:pt idx="18">
                  <c:v>91.5</c:v>
                </c:pt>
                <c:pt idx="19">
                  <c:v>92.7</c:v>
                </c:pt>
                <c:pt idx="20">
                  <c:v>93.6</c:v>
                </c:pt>
                <c:pt idx="21">
                  <c:v>94.1</c:v>
                </c:pt>
                <c:pt idx="22">
                  <c:v>94.5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0C-4C50-9A91-7A7A15DD9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71136"/>
        <c:axId val="116577024"/>
      </c:lineChart>
      <c:catAx>
        <c:axId val="116571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838383"/>
            </a:solidFill>
          </a:ln>
        </c:spPr>
        <c:txPr>
          <a:bodyPr rot="-5400000" vert="horz"/>
          <a:lstStyle/>
          <a:p>
            <a:pPr>
              <a:defRPr sz="7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6577024"/>
        <c:crosses val="autoZero"/>
        <c:auto val="1"/>
        <c:lblAlgn val="ctr"/>
        <c:lblOffset val="100"/>
        <c:noMultiLvlLbl val="0"/>
      </c:catAx>
      <c:valAx>
        <c:axId val="116577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65711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[Индекс промышленного производства по полному кругу ЕАО 4.xlsx]Первый график!СводнаяТаблица2</c:name>
    <c:fmtId val="0"/>
  </c:pivotSource>
  <c:chart>
    <c:autoTitleDeleted val="0"/>
    <c:pivotFmts>
      <c:pivotFmt>
        <c:idx val="0"/>
      </c:pivotFmt>
      <c:pivotFmt>
        <c:idx val="1"/>
        <c:spPr>
          <a:solidFill>
            <a:srgbClr val="FFC32D"/>
          </a:solidFill>
          <a:ln>
            <a:solidFill>
              <a:srgbClr val="FFC32D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ru-RU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8228228627785893E-2"/>
          <c:y val="7.0311393099593902E-2"/>
          <c:w val="0.93941464151513432"/>
          <c:h val="0.746576030784609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'Первый график'!$C$3:$C$4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FFC32D"/>
            </a:solidFill>
            <a:ln>
              <a:solidFill>
                <a:srgbClr val="FFC32D"/>
              </a:solidFill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800" b="1" i="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'Первый график'!$A$5:$A$22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'Первый график'!$C$5:$C$22</c:f>
              <c:numCache>
                <c:formatCode>General</c:formatCode>
                <c:ptCount val="17"/>
                <c:pt idx="0">
                  <c:v>122.17</c:v>
                </c:pt>
                <c:pt idx="1">
                  <c:v>114.62</c:v>
                </c:pt>
                <c:pt idx="2">
                  <c:v>109.97</c:v>
                </c:pt>
                <c:pt idx="3">
                  <c:v>108.28</c:v>
                </c:pt>
                <c:pt idx="4">
                  <c:v>102.36</c:v>
                </c:pt>
                <c:pt idx="5">
                  <c:v>103.5</c:v>
                </c:pt>
                <c:pt idx="6">
                  <c:v>100.18</c:v>
                </c:pt>
                <c:pt idx="7">
                  <c:v>95.34</c:v>
                </c:pt>
                <c:pt idx="8">
                  <c:v>94.1</c:v>
                </c:pt>
                <c:pt idx="9">
                  <c:v>92.7</c:v>
                </c:pt>
                <c:pt idx="10">
                  <c:v>94.22</c:v>
                </c:pt>
                <c:pt idx="11">
                  <c:v>92.31</c:v>
                </c:pt>
                <c:pt idx="12">
                  <c:v>67.8</c:v>
                </c:pt>
                <c:pt idx="13">
                  <c:v>76</c:v>
                </c:pt>
                <c:pt idx="14">
                  <c:v>78.3</c:v>
                </c:pt>
                <c:pt idx="15">
                  <c:v>80.2</c:v>
                </c:pt>
                <c:pt idx="16">
                  <c:v>86.1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96-4647-AA75-7A412243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85088"/>
        <c:axId val="115386624"/>
      </c:barChart>
      <c:lineChart>
        <c:grouping val="standard"/>
        <c:varyColors val="0"/>
        <c:ser>
          <c:idx val="0"/>
          <c:order val="0"/>
          <c:tx>
            <c:strRef>
              <c:f>'Первый график'!$B$3:$B$4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E3002A"/>
              </a:solidFill>
            </a:ln>
          </c:spPr>
          <c:marker>
            <c:symbol val="none"/>
          </c:marker>
          <c:dLbls>
            <c:numFmt formatCode="#,##0.0" sourceLinked="0"/>
            <c:txPr>
              <a:bodyPr/>
              <a:lstStyle/>
              <a:p>
                <a:pPr>
                  <a:defRPr sz="800" b="1" i="0" baseline="0">
                    <a:solidFill>
                      <a:srgbClr val="E3002A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'Первый график'!$A$5:$A$22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'Первый график'!$B$5:$B$22</c:f>
              <c:numCache>
                <c:formatCode>General</c:formatCode>
                <c:ptCount val="17"/>
                <c:pt idx="0">
                  <c:v>105.57</c:v>
                </c:pt>
                <c:pt idx="1">
                  <c:v>101.17</c:v>
                </c:pt>
                <c:pt idx="2">
                  <c:v>98.89</c:v>
                </c:pt>
                <c:pt idx="3">
                  <c:v>98.48</c:v>
                </c:pt>
                <c:pt idx="4">
                  <c:v>96.61</c:v>
                </c:pt>
                <c:pt idx="5">
                  <c:v>97.21</c:v>
                </c:pt>
                <c:pt idx="6">
                  <c:v>96.2</c:v>
                </c:pt>
                <c:pt idx="7">
                  <c:v>94.21</c:v>
                </c:pt>
                <c:pt idx="8">
                  <c:v>93.94</c:v>
                </c:pt>
                <c:pt idx="9">
                  <c:v>93.43</c:v>
                </c:pt>
                <c:pt idx="10">
                  <c:v>94.2</c:v>
                </c:pt>
                <c:pt idx="11">
                  <c:v>93.68</c:v>
                </c:pt>
                <c:pt idx="12">
                  <c:v>82.7</c:v>
                </c:pt>
                <c:pt idx="13">
                  <c:v>89.9</c:v>
                </c:pt>
                <c:pt idx="14">
                  <c:v>92.5</c:v>
                </c:pt>
                <c:pt idx="15">
                  <c:v>92.4</c:v>
                </c:pt>
                <c:pt idx="16">
                  <c:v>94.4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96-4647-AA75-7A412243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385088"/>
        <c:axId val="115386624"/>
      </c:lineChart>
      <c:catAx>
        <c:axId val="11538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5386624"/>
        <c:crosses val="autoZero"/>
        <c:auto val="1"/>
        <c:lblAlgn val="ctr"/>
        <c:lblOffset val="100"/>
        <c:noMultiLvlLbl val="0"/>
      </c:catAx>
      <c:valAx>
        <c:axId val="115386624"/>
        <c:scaling>
          <c:orientation val="minMax"/>
          <c:max val="160"/>
          <c:min val="6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</c:spPr>
        <c:crossAx val="115385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Data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[ИФО 2024.xlsx]Лист6!СводнаяТаблица3</c:name>
    <c:fmtId val="0"/>
  </c:pivotSource>
  <c:chart>
    <c:autoTitleDeleted val="0"/>
    <c:pivotFmts>
      <c:pivotFmt>
        <c:idx val="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/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4FAF4F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081232492997199E-2"/>
          <c:y val="6.3907000446937284E-2"/>
          <c:w val="0.93837535014005602"/>
          <c:h val="0.63571088418102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Лист6!$C$40:$C$41</c:f>
              <c:strCache>
                <c:ptCount val="1"/>
                <c:pt idx="0">
                  <c:v>C</c:v>
                </c:pt>
              </c:strCache>
            </c:strRef>
          </c:tx>
          <c:spPr>
            <a:solidFill>
              <a:srgbClr val="4FAF4F"/>
            </a:solidFill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Лист6!$A$42:$A$59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Лист6!$C$42:$C$59</c:f>
              <c:numCache>
                <c:formatCode>General</c:formatCode>
                <c:ptCount val="17"/>
                <c:pt idx="0">
                  <c:v>72.099999999999994</c:v>
                </c:pt>
                <c:pt idx="1">
                  <c:v>82.52</c:v>
                </c:pt>
                <c:pt idx="2">
                  <c:v>87.75</c:v>
                </c:pt>
                <c:pt idx="3">
                  <c:v>87.38</c:v>
                </c:pt>
                <c:pt idx="4">
                  <c:v>88.79</c:v>
                </c:pt>
                <c:pt idx="5">
                  <c:v>89.73</c:v>
                </c:pt>
                <c:pt idx="6">
                  <c:v>90.31</c:v>
                </c:pt>
                <c:pt idx="7">
                  <c:v>90.29</c:v>
                </c:pt>
                <c:pt idx="8">
                  <c:v>90.84</c:v>
                </c:pt>
                <c:pt idx="9">
                  <c:v>91.38</c:v>
                </c:pt>
                <c:pt idx="10">
                  <c:v>91.6</c:v>
                </c:pt>
                <c:pt idx="11">
                  <c:v>91.84</c:v>
                </c:pt>
                <c:pt idx="12">
                  <c:v>96.6</c:v>
                </c:pt>
                <c:pt idx="13">
                  <c:v>99.9</c:v>
                </c:pt>
                <c:pt idx="14">
                  <c:v>99.1</c:v>
                </c:pt>
                <c:pt idx="15">
                  <c:v>99.4</c:v>
                </c:pt>
                <c:pt idx="16">
                  <c:v>99.4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5-4643-AC2A-DEBD90A9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431296"/>
        <c:axId val="115432832"/>
      </c:barChart>
      <c:lineChart>
        <c:grouping val="standard"/>
        <c:varyColors val="0"/>
        <c:ser>
          <c:idx val="0"/>
          <c:order val="0"/>
          <c:tx>
            <c:strRef>
              <c:f>Лист6!$B$40:$B$41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E3002A"/>
              </a:solidFill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0" baseline="0">
                    <a:solidFill>
                      <a:srgbClr val="E3002A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Лист6!$A$42:$A$59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Лист6!$B$42:$B$59</c:f>
              <c:numCache>
                <c:formatCode>General</c:formatCode>
                <c:ptCount val="17"/>
                <c:pt idx="0">
                  <c:v>105.57</c:v>
                </c:pt>
                <c:pt idx="1">
                  <c:v>101.17</c:v>
                </c:pt>
                <c:pt idx="2">
                  <c:v>98.89</c:v>
                </c:pt>
                <c:pt idx="3">
                  <c:v>98.48</c:v>
                </c:pt>
                <c:pt idx="4">
                  <c:v>96.61</c:v>
                </c:pt>
                <c:pt idx="5">
                  <c:v>97.21</c:v>
                </c:pt>
                <c:pt idx="6">
                  <c:v>96.2</c:v>
                </c:pt>
                <c:pt idx="7">
                  <c:v>94.21</c:v>
                </c:pt>
                <c:pt idx="8">
                  <c:v>93.94</c:v>
                </c:pt>
                <c:pt idx="9">
                  <c:v>93.43</c:v>
                </c:pt>
                <c:pt idx="10">
                  <c:v>94.2</c:v>
                </c:pt>
                <c:pt idx="11">
                  <c:v>93.68</c:v>
                </c:pt>
                <c:pt idx="12">
                  <c:v>82.7</c:v>
                </c:pt>
                <c:pt idx="13">
                  <c:v>89.9</c:v>
                </c:pt>
                <c:pt idx="14">
                  <c:v>92.5</c:v>
                </c:pt>
                <c:pt idx="15">
                  <c:v>92.4</c:v>
                </c:pt>
                <c:pt idx="16">
                  <c:v>94.4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5-4643-AC2A-DEBD90A91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1296"/>
        <c:axId val="115432832"/>
      </c:lineChart>
      <c:catAx>
        <c:axId val="11543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7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5432832"/>
        <c:crosses val="autoZero"/>
        <c:auto val="1"/>
        <c:lblAlgn val="ctr"/>
        <c:lblOffset val="100"/>
        <c:noMultiLvlLbl val="0"/>
      </c:catAx>
      <c:valAx>
        <c:axId val="11543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5431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[ИФО 2024.xlsx]Лист6!СводнаяТаблица4</c:name>
    <c:fmtId val="0"/>
  </c:pivotSource>
  <c:chart>
    <c:autoTitleDeleted val="0"/>
    <c:pivotFmts>
      <c:pivotFmt>
        <c:idx val="0"/>
        <c:spPr>
          <a:ln w="38100">
            <a:solidFill>
              <a:srgbClr val="E3002A"/>
            </a:solidFill>
          </a:ln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rgbClr val="E3002A"/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529FD8"/>
          </a:solidFill>
        </c:spPr>
        <c:marker>
          <c:symbol val="none"/>
        </c:marker>
        <c:dLbl>
          <c:idx val="0"/>
          <c:numFmt formatCode="#,##0.0" sourceLinked="0"/>
          <c:spPr>
            <a:solidFill>
              <a:schemeClr val="bg1"/>
            </a:solidFill>
          </c:spPr>
          <c:txPr>
            <a:bodyPr/>
            <a:lstStyle/>
            <a:p>
              <a:pPr>
                <a:defRPr sz="800" b="1" i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</a:defRPr>
              </a:pPr>
              <a:endParaRPr lang="ru-RU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Лист6!$C$71:$C$72</c:f>
              <c:strCache>
                <c:ptCount val="1"/>
                <c:pt idx="0">
                  <c:v>D</c:v>
                </c:pt>
              </c:strCache>
            </c:strRef>
          </c:tx>
          <c:spPr>
            <a:solidFill>
              <a:srgbClr val="529FD8"/>
            </a:solidFill>
          </c:spPr>
          <c:invertIfNegative val="0"/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chemeClr val="bg1">
                        <a:lumMod val="50000"/>
                      </a:schemeClr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Лист6!$A$73:$A$90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Лист6!$C$73:$C$90</c:f>
              <c:numCache>
                <c:formatCode>General</c:formatCode>
                <c:ptCount val="17"/>
                <c:pt idx="0">
                  <c:v>104.38</c:v>
                </c:pt>
                <c:pt idx="1">
                  <c:v>103.08</c:v>
                </c:pt>
                <c:pt idx="2">
                  <c:v>101.93</c:v>
                </c:pt>
                <c:pt idx="3">
                  <c:v>102.03</c:v>
                </c:pt>
                <c:pt idx="4">
                  <c:v>102.2</c:v>
                </c:pt>
                <c:pt idx="5">
                  <c:v>101.99</c:v>
                </c:pt>
                <c:pt idx="6">
                  <c:v>102.36</c:v>
                </c:pt>
                <c:pt idx="7">
                  <c:v>102.46</c:v>
                </c:pt>
                <c:pt idx="8">
                  <c:v>101.97</c:v>
                </c:pt>
                <c:pt idx="9">
                  <c:v>100.79</c:v>
                </c:pt>
                <c:pt idx="10">
                  <c:v>100.87</c:v>
                </c:pt>
                <c:pt idx="11">
                  <c:v>100.77</c:v>
                </c:pt>
                <c:pt idx="12">
                  <c:v>98.3</c:v>
                </c:pt>
                <c:pt idx="13">
                  <c:v>100.8</c:v>
                </c:pt>
                <c:pt idx="14">
                  <c:v>103.4</c:v>
                </c:pt>
                <c:pt idx="15">
                  <c:v>101.4</c:v>
                </c:pt>
                <c:pt idx="16">
                  <c:v>100.1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52-4039-887B-07F9FD5E4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64512"/>
        <c:axId val="116866048"/>
      </c:barChart>
      <c:lineChart>
        <c:grouping val="standard"/>
        <c:varyColors val="0"/>
        <c:ser>
          <c:idx val="0"/>
          <c:order val="0"/>
          <c:tx>
            <c:strRef>
              <c:f>Лист6!$B$71:$B$72</c:f>
              <c:strCache>
                <c:ptCount val="1"/>
                <c:pt idx="0">
                  <c:v>102</c:v>
                </c:pt>
              </c:strCache>
            </c:strRef>
          </c:tx>
          <c:spPr>
            <a:ln w="38100">
              <a:solidFill>
                <a:srgbClr val="E3002A"/>
              </a:solidFill>
            </a:ln>
          </c:spPr>
          <c:marker>
            <c:symbol val="none"/>
          </c:marker>
          <c:dLbls>
            <c:numFmt formatCode="#,##0.0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 b="1" i="0" baseline="0">
                    <a:solidFill>
                      <a:srgbClr val="E3002A"/>
                    </a:solidFill>
                    <a:latin typeface="Arial" panose="020B0604020202020204" pitchFamily="34" charset="0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Лист6!$A$73:$A$90</c:f>
              <c:strCache>
                <c:ptCount val="17"/>
                <c:pt idx="0">
                  <c:v>Январь 2023</c:v>
                </c:pt>
                <c:pt idx="1">
                  <c:v>Февраль 2023</c:v>
                </c:pt>
                <c:pt idx="2">
                  <c:v>Март 2023</c:v>
                </c:pt>
                <c:pt idx="3">
                  <c:v>Апрель 2023</c:v>
                </c:pt>
                <c:pt idx="4">
                  <c:v>Май 2023</c:v>
                </c:pt>
                <c:pt idx="5">
                  <c:v>Июнь 2023</c:v>
                </c:pt>
                <c:pt idx="6">
                  <c:v>Июль 2023</c:v>
                </c:pt>
                <c:pt idx="7">
                  <c:v>Август 2023</c:v>
                </c:pt>
                <c:pt idx="8">
                  <c:v>Сентябрь 2023</c:v>
                </c:pt>
                <c:pt idx="9">
                  <c:v>Октябрь 2023</c:v>
                </c:pt>
                <c:pt idx="10">
                  <c:v>Ноябрь 2023</c:v>
                </c:pt>
                <c:pt idx="11">
                  <c:v>Декабрь 2023</c:v>
                </c:pt>
                <c:pt idx="12">
                  <c:v>Январь 2024</c:v>
                </c:pt>
                <c:pt idx="13">
                  <c:v>Февраль 2024</c:v>
                </c:pt>
                <c:pt idx="14">
                  <c:v>Март 2024</c:v>
                </c:pt>
                <c:pt idx="15">
                  <c:v>Апрель 2024</c:v>
                </c:pt>
                <c:pt idx="16">
                  <c:v>Май 2024</c:v>
                </c:pt>
              </c:strCache>
            </c:strRef>
          </c:cat>
          <c:val>
            <c:numRef>
              <c:f>Лист6!$B$73:$B$90</c:f>
              <c:numCache>
                <c:formatCode>General</c:formatCode>
                <c:ptCount val="17"/>
                <c:pt idx="0">
                  <c:v>105.57</c:v>
                </c:pt>
                <c:pt idx="1">
                  <c:v>101.17</c:v>
                </c:pt>
                <c:pt idx="2">
                  <c:v>98.89</c:v>
                </c:pt>
                <c:pt idx="3">
                  <c:v>98.48</c:v>
                </c:pt>
                <c:pt idx="4">
                  <c:v>96.61</c:v>
                </c:pt>
                <c:pt idx="5">
                  <c:v>97.21</c:v>
                </c:pt>
                <c:pt idx="6">
                  <c:v>96.2</c:v>
                </c:pt>
                <c:pt idx="7">
                  <c:v>94.21</c:v>
                </c:pt>
                <c:pt idx="8">
                  <c:v>93.94</c:v>
                </c:pt>
                <c:pt idx="9">
                  <c:v>93.43</c:v>
                </c:pt>
                <c:pt idx="10">
                  <c:v>94.2</c:v>
                </c:pt>
                <c:pt idx="11">
                  <c:v>93.68</c:v>
                </c:pt>
                <c:pt idx="12">
                  <c:v>82.7</c:v>
                </c:pt>
                <c:pt idx="13">
                  <c:v>89.9</c:v>
                </c:pt>
                <c:pt idx="14">
                  <c:v>92.5</c:v>
                </c:pt>
                <c:pt idx="15">
                  <c:v>92.4</c:v>
                </c:pt>
                <c:pt idx="16">
                  <c:v>94.4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52-4039-887B-07F9FD5E4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64512"/>
        <c:axId val="116866048"/>
      </c:lineChart>
      <c:catAx>
        <c:axId val="11686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</a:defRPr>
            </a:pPr>
            <a:endParaRPr lang="ru-RU"/>
          </a:p>
        </c:txPr>
        <c:crossAx val="116866048"/>
        <c:crosses val="autoZero"/>
        <c:auto val="1"/>
        <c:lblAlgn val="ctr"/>
        <c:lblOffset val="100"/>
        <c:tickLblSkip val="1"/>
        <c:noMultiLvlLbl val="0"/>
      </c:catAx>
      <c:valAx>
        <c:axId val="116866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6864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</xdr:row>
      <xdr:rowOff>86782</xdr:rowOff>
    </xdr:from>
    <xdr:to>
      <xdr:col>1</xdr:col>
      <xdr:colOff>6271682</xdr:colOff>
      <xdr:row>4</xdr:row>
      <xdr:rowOff>911224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период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806450"/>
              <a:ext cx="6603999" cy="939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0</xdr:col>
      <xdr:colOff>257175</xdr:colOff>
      <xdr:row>0</xdr:row>
      <xdr:rowOff>66675</xdr:rowOff>
    </xdr:from>
    <xdr:to>
      <xdr:col>4</xdr:col>
      <xdr:colOff>838200</xdr:colOff>
      <xdr:row>3</xdr:row>
      <xdr:rowOff>76200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257175" y="66675"/>
          <a:ext cx="7877175" cy="552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ru-RU" sz="1400" b="1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Индекс</a:t>
          </a:r>
          <a:r>
            <a:rPr lang="ru-RU" sz="14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промышленного производства по полному кругу производителей </a:t>
          </a:r>
          <a:endParaRPr lang="en-US" sz="1400" b="1" baseline="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14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Еврейской автономной области</a:t>
          </a:r>
          <a:endParaRPr lang="ru-RU" sz="1400" b="1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571499</xdr:colOff>
      <xdr:row>2</xdr:row>
      <xdr:rowOff>133350</xdr:rowOff>
    </xdr:from>
    <xdr:to>
      <xdr:col>17</xdr:col>
      <xdr:colOff>142875</xdr:colOff>
      <xdr:row>11</xdr:row>
      <xdr:rowOff>42862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525235</xdr:colOff>
      <xdr:row>33</xdr:row>
      <xdr:rowOff>123823</xdr:rowOff>
    </xdr:from>
    <xdr:to>
      <xdr:col>17</xdr:col>
      <xdr:colOff>161925</xdr:colOff>
      <xdr:row>41</xdr:row>
      <xdr:rowOff>149678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601133</xdr:colOff>
      <xdr:row>0</xdr:row>
      <xdr:rowOff>102663</xdr:rowOff>
    </xdr:from>
    <xdr:to>
      <xdr:col>16</xdr:col>
      <xdr:colOff>200025</xdr:colOff>
      <xdr:row>4</xdr:row>
      <xdr:rowOff>104774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0602383" y="102663"/>
          <a:ext cx="5694892" cy="7260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200" b="1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Индекс</a:t>
          </a:r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промышленного производства по виду деятельности</a:t>
          </a:r>
        </a:p>
        <a:p>
          <a:pPr algn="l"/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"Добыча полезных ископаемых"</a:t>
          </a:r>
        </a:p>
        <a:p>
          <a:pPr algn="l"/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(период</a:t>
          </a:r>
          <a:r>
            <a:rPr lang="en-US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с начала отчетного года в % к соответствующему периоду с начала пр</a:t>
          </a:r>
          <a:r>
            <a:rPr lang="en-US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шлого года)</a:t>
          </a:r>
          <a:endParaRPr lang="ru-RU" sz="100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301625</xdr:colOff>
      <xdr:row>29</xdr:row>
      <xdr:rowOff>296333</xdr:rowOff>
    </xdr:from>
    <xdr:to>
      <xdr:col>18</xdr:col>
      <xdr:colOff>66675</xdr:colOff>
      <xdr:row>33</xdr:row>
      <xdr:rowOff>142875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0302875" y="6573308"/>
          <a:ext cx="7080250" cy="7133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200" b="1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Индекс</a:t>
          </a:r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промышленного производства по виду деятельности</a:t>
          </a:r>
        </a:p>
        <a:p>
          <a:pPr algn="l"/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"Обеспечение электрическое энергией, газом и паром; кондиционирование воздуха"</a:t>
          </a:r>
        </a:p>
        <a:p>
          <a:pPr algn="l"/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(период с начала отчетного года в % к соответствующему периоду с начала пр</a:t>
          </a:r>
          <a:r>
            <a:rPr lang="en-US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шлого года)</a:t>
          </a:r>
          <a:endParaRPr lang="ru-RU" sz="100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500742</xdr:colOff>
      <xdr:row>18</xdr:row>
      <xdr:rowOff>157843</xdr:rowOff>
    </xdr:from>
    <xdr:to>
      <xdr:col>17</xdr:col>
      <xdr:colOff>119743</xdr:colOff>
      <xdr:row>27</xdr:row>
      <xdr:rowOff>32657</xdr:rowOff>
    </xdr:to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512989</xdr:colOff>
      <xdr:row>14</xdr:row>
      <xdr:rowOff>167369</xdr:rowOff>
    </xdr:from>
    <xdr:to>
      <xdr:col>16</xdr:col>
      <xdr:colOff>247650</xdr:colOff>
      <xdr:row>18</xdr:row>
      <xdr:rowOff>138793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0514239" y="3586844"/>
          <a:ext cx="5830661" cy="695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200" b="1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Индекс</a:t>
          </a:r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 промышленного производства по виду деятельности</a:t>
          </a:r>
        </a:p>
        <a:p>
          <a:pPr algn="l"/>
          <a:r>
            <a:rPr lang="ru-RU" sz="1200" b="1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"Обрабатывающие производства"</a:t>
          </a:r>
        </a:p>
        <a:p>
          <a:pPr algn="l"/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(период с начала отчетного года в % к соответствующему периоду с начала пр</a:t>
          </a:r>
          <a:r>
            <a:rPr lang="en-US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ru-RU" sz="1000" baseline="0">
              <a:solidFill>
                <a:srgbClr val="363194"/>
              </a:solidFill>
              <a:latin typeface="Arial" panose="020B0604020202020204" pitchFamily="34" charset="0"/>
              <a:cs typeface="Arial" panose="020B0604020202020204" pitchFamily="34" charset="0"/>
            </a:rPr>
            <a:t>шлого года)</a:t>
          </a:r>
          <a:endParaRPr lang="ru-RU" sz="1000">
            <a:solidFill>
              <a:srgbClr val="363194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293915</xdr:colOff>
      <xdr:row>12</xdr:row>
      <xdr:rowOff>69395</xdr:rowOff>
    </xdr:from>
    <xdr:to>
      <xdr:col>15</xdr:col>
      <xdr:colOff>46265</xdr:colOff>
      <xdr:row>13</xdr:row>
      <xdr:rowOff>117021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9873344" y="3076574"/>
          <a:ext cx="4650921" cy="2245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         </a:t>
          </a:r>
          <a:r>
            <a:rPr lang="ru-RU" sz="9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Добыча полезных ископаемых                                    Промышленность</a:t>
          </a:r>
        </a:p>
      </xdr:txBody>
    </xdr:sp>
    <xdr:clientData/>
  </xdr:twoCellAnchor>
  <xdr:twoCellAnchor>
    <xdr:from>
      <xdr:col>11</xdr:col>
      <xdr:colOff>554627</xdr:colOff>
      <xdr:row>12</xdr:row>
      <xdr:rowOff>171994</xdr:rowOff>
    </xdr:from>
    <xdr:to>
      <xdr:col>12</xdr:col>
      <xdr:colOff>206012</xdr:colOff>
      <xdr:row>12</xdr:row>
      <xdr:rowOff>171994</xdr:rowOff>
    </xdr:to>
    <xdr:cxnSp macro="">
      <xdr:nvCxnSpPr>
        <xdr:cNvPr id="23" name="Прямая соединительная линия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2583341" y="3179173"/>
          <a:ext cx="263707" cy="0"/>
        </a:xfrm>
        <a:prstGeom prst="line">
          <a:avLst/>
        </a:prstGeom>
        <a:ln w="38100">
          <a:solidFill>
            <a:srgbClr val="36319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480332</xdr:colOff>
      <xdr:row>27</xdr:row>
      <xdr:rowOff>111579</xdr:rowOff>
    </xdr:from>
    <xdr:to>
      <xdr:col>15</xdr:col>
      <xdr:colOff>223157</xdr:colOff>
      <xdr:row>28</xdr:row>
      <xdr:rowOff>216354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0059761" y="5921829"/>
          <a:ext cx="4641396" cy="2816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        </a:t>
          </a:r>
          <a:r>
            <a:rPr lang="ru-RU" sz="8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Обрабатывающие производства                                    Промышленность</a:t>
          </a:r>
        </a:p>
      </xdr:txBody>
    </xdr:sp>
    <xdr:clientData/>
  </xdr:twoCellAnchor>
  <xdr:twoCellAnchor>
    <xdr:from>
      <xdr:col>11</xdr:col>
      <xdr:colOff>530679</xdr:colOff>
      <xdr:row>28</xdr:row>
      <xdr:rowOff>87086</xdr:rowOff>
    </xdr:from>
    <xdr:to>
      <xdr:col>12</xdr:col>
      <xdr:colOff>197304</xdr:colOff>
      <xdr:row>28</xdr:row>
      <xdr:rowOff>87086</xdr:rowOff>
    </xdr:to>
    <xdr:cxnSp macro="">
      <xdr:nvCxnSpPr>
        <xdr:cNvPr id="25" name="Прямая соединительная линия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2559393" y="6074229"/>
          <a:ext cx="278947" cy="0"/>
        </a:xfrm>
        <a:prstGeom prst="line">
          <a:avLst/>
        </a:prstGeom>
        <a:ln w="38100">
          <a:solidFill>
            <a:srgbClr val="36319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140153</xdr:colOff>
      <xdr:row>42</xdr:row>
      <xdr:rowOff>58510</xdr:rowOff>
    </xdr:from>
    <xdr:to>
      <xdr:col>15</xdr:col>
      <xdr:colOff>197303</xdr:colOff>
      <xdr:row>44</xdr:row>
      <xdr:rowOff>111578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9719582" y="8943974"/>
          <a:ext cx="4955721" cy="4340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        </a:t>
          </a:r>
          <a:r>
            <a:rPr lang="ru-RU" sz="8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Обеспечение электрическое энергией, газом и паром; </a:t>
          </a:r>
        </a:p>
        <a:p>
          <a:r>
            <a:rPr lang="ru-RU" sz="8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кондиционирование воздуха                                                         </a:t>
          </a:r>
          <a:r>
            <a:rPr lang="en-US" sz="8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</a:t>
          </a:r>
          <a:r>
            <a:rPr lang="ru-RU" sz="8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Промышленность</a:t>
          </a:r>
        </a:p>
      </xdr:txBody>
    </xdr:sp>
    <xdr:clientData/>
  </xdr:twoCellAnchor>
  <xdr:twoCellAnchor>
    <xdr:from>
      <xdr:col>12</xdr:col>
      <xdr:colOff>217986</xdr:colOff>
      <xdr:row>43</xdr:row>
      <xdr:rowOff>147502</xdr:rowOff>
    </xdr:from>
    <xdr:to>
      <xdr:col>12</xdr:col>
      <xdr:colOff>496932</xdr:colOff>
      <xdr:row>43</xdr:row>
      <xdr:rowOff>147502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2859022" y="9223466"/>
          <a:ext cx="278946" cy="0"/>
        </a:xfrm>
        <a:prstGeom prst="line">
          <a:avLst/>
        </a:prstGeom>
        <a:ln w="38100">
          <a:solidFill>
            <a:srgbClr val="36319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270781</xdr:colOff>
      <xdr:row>12</xdr:row>
      <xdr:rowOff>80282</xdr:rowOff>
    </xdr:from>
    <xdr:to>
      <xdr:col>7</xdr:col>
      <xdr:colOff>470806</xdr:colOff>
      <xdr:row>13</xdr:row>
      <xdr:rowOff>87086</xdr:rowOff>
    </xdr:to>
    <xdr:sp macro="" textlink="">
      <xdr:nvSpPr>
        <xdr:cNvPr id="4" name="Овал 3">
          <a:extLst>
            <a:ext uri="{FF2B5EF4-FFF2-40B4-BE49-F238E27FC236}">
              <a16:creationId xmlns:a16="http://schemas.microsoft.com/office/drawing/2014/main" xmlns="" id="{620709B7-62A4-68E5-8E52-95B4A5FC3D6D}"/>
            </a:ext>
          </a:extLst>
        </xdr:cNvPr>
        <xdr:cNvSpPr/>
      </xdr:nvSpPr>
      <xdr:spPr>
        <a:xfrm>
          <a:off x="9850210" y="3087461"/>
          <a:ext cx="200025" cy="183696"/>
        </a:xfrm>
        <a:prstGeom prst="ellipse">
          <a:avLst/>
        </a:prstGeom>
        <a:solidFill>
          <a:srgbClr val="7DBBFC"/>
        </a:solidFill>
        <a:ln>
          <a:solidFill>
            <a:srgbClr val="7DBBF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412750</xdr:colOff>
      <xdr:row>27</xdr:row>
      <xdr:rowOff>148165</xdr:rowOff>
    </xdr:from>
    <xdr:to>
      <xdr:col>8</xdr:col>
      <xdr:colOff>10582</xdr:colOff>
      <xdr:row>28</xdr:row>
      <xdr:rowOff>169334</xdr:rowOff>
    </xdr:to>
    <xdr:sp macro="" textlink="">
      <xdr:nvSpPr>
        <xdr:cNvPr id="5" name="Овал 4">
          <a:extLst>
            <a:ext uri="{FF2B5EF4-FFF2-40B4-BE49-F238E27FC236}">
              <a16:creationId xmlns:a16="http://schemas.microsoft.com/office/drawing/2014/main" xmlns="" id="{5A28383A-B35E-4279-BC62-18F61EAA8784}"/>
            </a:ext>
          </a:extLst>
        </xdr:cNvPr>
        <xdr:cNvSpPr/>
      </xdr:nvSpPr>
      <xdr:spPr>
        <a:xfrm>
          <a:off x="11038417" y="6043082"/>
          <a:ext cx="211665" cy="201085"/>
        </a:xfrm>
        <a:prstGeom prst="ellipse">
          <a:avLst/>
        </a:prstGeom>
        <a:solidFill>
          <a:srgbClr val="A1DCBC"/>
        </a:solidFill>
        <a:ln>
          <a:solidFill>
            <a:srgbClr val="A1DCBC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160563</xdr:colOff>
      <xdr:row>42</xdr:row>
      <xdr:rowOff>182336</xdr:rowOff>
    </xdr:from>
    <xdr:to>
      <xdr:col>7</xdr:col>
      <xdr:colOff>360588</xdr:colOff>
      <xdr:row>43</xdr:row>
      <xdr:rowOff>168729</xdr:rowOff>
    </xdr:to>
    <xdr:sp macro="" textlink="">
      <xdr:nvSpPr>
        <xdr:cNvPr id="6" name="Овал 5">
          <a:extLst>
            <a:ext uri="{FF2B5EF4-FFF2-40B4-BE49-F238E27FC236}">
              <a16:creationId xmlns:a16="http://schemas.microsoft.com/office/drawing/2014/main" xmlns="" id="{0F14E33E-2F84-4901-883E-EAEAE729475E}"/>
            </a:ext>
          </a:extLst>
        </xdr:cNvPr>
        <xdr:cNvSpPr/>
      </xdr:nvSpPr>
      <xdr:spPr>
        <a:xfrm>
          <a:off x="9739992" y="9067800"/>
          <a:ext cx="200025" cy="176893"/>
        </a:xfrm>
        <a:prstGeom prst="ellipse">
          <a:avLst/>
        </a:prstGeom>
        <a:solidFill>
          <a:srgbClr val="FFA970"/>
        </a:solidFill>
        <a:ln>
          <a:solidFill>
            <a:srgbClr val="FFA97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209551</xdr:colOff>
      <xdr:row>5</xdr:row>
      <xdr:rowOff>176213</xdr:rowOff>
    </xdr:from>
    <xdr:to>
      <xdr:col>21</xdr:col>
      <xdr:colOff>95250</xdr:colOff>
      <xdr:row>19</xdr:row>
      <xdr:rowOff>57150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295275</xdr:colOff>
      <xdr:row>41</xdr:row>
      <xdr:rowOff>119061</xdr:rowOff>
    </xdr:from>
    <xdr:to>
      <xdr:col>19</xdr:col>
      <xdr:colOff>228600</xdr:colOff>
      <xdr:row>53</xdr:row>
      <xdr:rowOff>19050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74</xdr:row>
      <xdr:rowOff>176212</xdr:rowOff>
    </xdr:from>
    <xdr:to>
      <xdr:col>18</xdr:col>
      <xdr:colOff>161925</xdr:colOff>
      <xdr:row>87</xdr:row>
      <xdr:rowOff>161925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Стоценко Марина Николаевна" refreshedDate="45651.614344560185" createdVersion="4" refreshedVersion="4" minRefreshableVersion="3" recordCount="2191">
  <cacheSource type="worksheet">
    <worksheetSource name="Таблица1"/>
  </cacheSource>
  <cacheFields count="6">
    <cacheField name="период" numFmtId="165">
      <sharedItems containsSemiMixedTypes="0" containsNonDate="0" containsDate="1" containsString="0" minDate="2002-01-02T00:00:00" maxDate="2024-11-02T00:00:00" count="4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2T00:00:00"/>
        <d v="2024-06-01T00:00:00"/>
        <d v="2024-07-01T00:00:00"/>
        <d v="2024-08-01T00:00:00"/>
        <d v="2024-09-01T00:00:00"/>
        <d v="2024-10-01T00:00:00"/>
        <d v="2024-11-01T00:00:00"/>
        <d v="2022-09-01T00:00:00" u="1"/>
        <d v="2022-06-24T00:00:00" u="1"/>
        <d v="2022-08-01T00:00:00" u="1"/>
        <d v="2022-05-24T00:00:00" u="1"/>
        <d v="2022-07-01T00:00:00" u="1"/>
        <d v="2022-04-24T00:00:00" u="1"/>
        <d v="2022-06-01T00:00:00" u="1"/>
        <d v="2022-03-24T00:00:00" u="1"/>
        <d v="2022-05-01T00:00:00" u="1"/>
        <d v="2022-02-24T00:00:00" u="1"/>
        <d v="2022-12-24T00:00:00" u="1"/>
        <d v="2024-05-01T00:00:00" u="1"/>
        <d v="2022-04-01T00:00:00" u="1"/>
        <d v="2022-11-24T00:00:00" u="1"/>
        <d v="2022-03-01T00:00:00" u="1"/>
        <d v="2022-10-24T00:00:00" u="1"/>
        <d v="2022-02-01T00:00:00" u="1"/>
        <d v="2022-12-01T00:00:00" u="1"/>
        <d v="2022-09-24T00:00:00" u="1"/>
        <d v="2022-01-01T00:00:00" u="1"/>
        <d v="2022-11-01T00:00:00" u="1"/>
        <d v="2022-08-24T00:00:00" u="1"/>
        <d v="2022-10-01T00:00:00" u="1"/>
        <d v="2022-07-24T00:00:00" u="1"/>
        <d v="2002-01-02T00:00:00" u="1"/>
      </sharedItems>
    </cacheField>
    <cacheField name="okved" numFmtId="49">
      <sharedItems containsMixedTypes="1" containsNumber="1" minValue="2.2000000000000002" maxValue="2.2000000000000002" count="101">
        <s v="02.2"/>
        <s v="07"/>
        <s v="07.1"/>
        <s v="07.10"/>
        <s v="08"/>
        <s v="08.1"/>
        <s v="08.12"/>
        <s v="08.9"/>
        <s v="08.99"/>
        <s v="10"/>
        <s v="10.1"/>
        <s v="10.11"/>
        <s v="10.13"/>
        <s v="10.2"/>
        <s v="10.20"/>
        <s v="10.5"/>
        <s v="10.51"/>
        <s v="10.7"/>
        <s v="10.71"/>
        <s v="10.72"/>
        <s v="10.73"/>
        <s v="10.8"/>
        <s v="10.85"/>
        <s v="11"/>
        <s v="11.0"/>
        <s v="11.07"/>
        <s v="13"/>
        <s v="13.9"/>
        <s v="13.92"/>
        <s v="14"/>
        <s v="14.1"/>
        <s v="14.13"/>
        <s v="14.14"/>
        <s v="14.19"/>
        <s v="14.3"/>
        <s v="14.31"/>
        <s v="14.39"/>
        <s v="16"/>
        <s v="16.1"/>
        <s v="16.10"/>
        <s v="16.2"/>
        <s v="16.21"/>
        <s v="16.29"/>
        <s v="18"/>
        <s v="18.1"/>
        <s v="22"/>
        <s v="22.2"/>
        <s v="22.21"/>
        <s v="22.22"/>
        <s v="23"/>
        <s v="23.5"/>
        <s v="23.51"/>
        <s v="23.6"/>
        <s v="23.61"/>
        <s v="23.63"/>
        <s v="25"/>
        <s v="25.1"/>
        <s v="25.11"/>
        <s v="25.9"/>
        <s v="25.99"/>
        <s v="31"/>
        <s v="31.0"/>
        <s v="31.01"/>
        <s v="31.02"/>
        <s v="31.03"/>
        <s v="31.09"/>
        <s v="33"/>
        <s v="35"/>
        <s v="35.1"/>
        <s v="35.11"/>
        <s v="35.12"/>
        <s v="35.2"/>
        <s v="35.22"/>
        <s v="35.3"/>
        <s v="35.30"/>
        <s v="36"/>
        <s v="36.0"/>
        <s v="37"/>
        <s v="37.0"/>
        <s v="38"/>
        <s v="102"/>
        <s v="25.04.АГ"/>
        <s v="B"/>
        <s v="C"/>
        <s v="D"/>
        <s v="E"/>
        <s v="10.9"/>
        <s v="10.91"/>
        <s v="15"/>
        <s v="15.2"/>
        <s v="15.20"/>
        <s v="28"/>
        <s v="28.3"/>
        <s v="28.30"/>
        <s v="14.12"/>
        <s v="07.2"/>
        <s v="07.29"/>
        <s v="08.11"/>
        <s v="23.3"/>
        <s v="23.32"/>
        <n v="2.2000000000000002" u="1"/>
      </sharedItems>
    </cacheField>
    <cacheField name="name" numFmtId="49">
      <sharedItems containsBlank="1" count="228">
        <s v="Лесозаготовки"/>
        <s v="Добыча металлических руд"/>
        <e v="#N/A"/>
        <s v="Добыча прочих полезных ископаемых"/>
        <s v="Добыча камня, песка и глины"/>
        <s v="Разработка гравийных и песчаных карьеров, добыча глины и каолина"/>
        <s v="Добыча полезных ископаемых, не включенных в другие группировки"/>
        <s v="Производство пищевых продуктов"/>
        <s v="Переработка и консервирование мяса и мясной пищевой продукции"/>
        <s v="Переработка и консервирование мяса"/>
        <s v="Производство продукции из мяса убойных животных и мяса птицы"/>
        <s v="Переработка и консервирование рыбы, ракообразных и моллюсков"/>
        <s v="Производство молочной продукции"/>
        <s v="Производство молока (кроме сырого) и молочной продукции"/>
        <s v="Производство хлебобулочных и мучных кондитерских изделий"/>
        <s v="Производство хлеба и мучных кондитерских изделий, тортов и пирожных недлительного хранения"/>
        <s v="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"/>
        <s v="Производство макаронных изделий кускуса и аналогичных мучных изделий"/>
        <s v="Производство прочих пищевых продуктов"/>
        <s v="Производство готовых пищевых продуктов и блюд"/>
        <s v="Производство напитков"/>
        <s v="Производство безалкогольных напитков; производство минеральных вод и прочих питьевых вод в бутылках"/>
        <s v="Производство текстильных изделий"/>
        <s v="Производство прочих текстильных изделий"/>
        <s v="Производство готовых текстильных изделий, кроме одежды"/>
        <s v="Производство одежды"/>
        <s v="Производство одежды, кроме одежды из меха"/>
        <s v="Производство прочей верхней одежды"/>
        <s v="Производство нательного белья"/>
        <s v="Производство прочей одежды и аксессуаров одежды"/>
        <s v="Производство вязаных и трикотажных изделий одежды"/>
        <s v="Производство вязаных и трикотажных чулочно-носочных изделий"/>
        <s v="Производство прочих вязаных и трикотажных изделий"/>
        <s v="Обработка древесины и производство изделий из дерева и пробки, кроме мебели, производство изделий из соломки и материалов для плетения"/>
        <s v="Распиловка и строгание древесины"/>
        <s v="Производство изделий из дерева, пробки, соломки и материалов для плетения"/>
        <s v="Производство шпона, фанеры, деревянных плит и панелей"/>
        <s v="Производство прочих деревянных изделий; производство изделий из пробки, соломки и материалов для плетения"/>
        <s v="Деятельность полиграфическая и копирование носителей информации"/>
        <s v="Деятельность полиграфическая и предоставление услуг в этой области"/>
        <s v="Производство резиновых и пластмассовых изделий"/>
        <s v="Производство изделий из пластмасс"/>
        <s v="Производство пластмассовых плит, полос, труб и профилей"/>
        <s v="Производство пластмассовых изделий для упаковывания товаров"/>
        <s v="Производство прочей неметаллической минеральной продукции"/>
        <s v="Производство цемента, извести и гипса"/>
        <s v="Производство изделий из бетона, цемента и гипса"/>
        <s v="Производство изделий из бетона для использования в строительстве"/>
        <s v="Производство товарного бетона"/>
        <s v="Производство готовых металлических изделий, кроме машин и оборудования"/>
        <s v="Производство строительных металлических конструкций и изделий"/>
        <s v="Производство строительных металлических конструкций, изделий и их частей"/>
        <s v="Производство прочих готовых металлических изделий"/>
        <s v="Производство прочих готовых металлических изделий, не включенных в другие группировки"/>
        <s v="Производство мебели"/>
        <s v="Производство мебели для офисов и предприятий торговли"/>
        <s v="Производство кухонной мебели"/>
        <s v="Производство матрасов"/>
        <s v="Производство прочей мебели"/>
        <s v="Ремонт и монтаж машин и оборудования"/>
        <s v="Обеспечение электрической энергией, газом и паром; кондиционирование воздуха"/>
        <s v="Производство, передача и распределение электроэнергии"/>
        <s v="Производство электроэнергии"/>
        <s v="Передача электроэнергии и технологическое присоединение к распределительным электросетям"/>
        <s v="Производство и распределение газообразного топлива"/>
        <s v="Распределение газообразного топлива по газораспределительным сетям"/>
        <s v="Производство, передача и распределение пара и горячей воды; кондиционирование воздуха"/>
        <s v="Забор, очистка и распределение воды"/>
        <s v="Сбор и обработка сточных вод"/>
        <s v="Сбор, обработка и утилизация отходов; обработка вторичного сырья"/>
        <s v="Всего по обследуемым видам экономической деятельности"/>
        <s v="Производство готовых металлических изделий,не включенных в другие группировки"/>
        <s v="Добыча полезных ископаемых"/>
        <s v="Обрабатывающие производства"/>
        <s v="Обеспечение электрическое энергией, газом и паром; кондиционирование воздуха"/>
        <s v="Водоснабжение; водоотведение, организация сбора и утилизации отходов, деятельность по ликвидации загрязнений"/>
        <s v="Производство готовых кормов для животных"/>
        <s v="Производство готовых кормов для животных, содержащихся на фермах"/>
        <s v="Производство кожи и изделий из кожи"/>
        <s v="Производство обуви"/>
        <s v="Производство машин и оборудования, не включенных в другие группировки"/>
        <s v="Производство спецодежды"/>
        <s v="Добыча руд цветных металлов"/>
        <s v="Добыча руд прочих цветных металлов"/>
        <s v="Добыча декоративного и строительного камня, известняка, гипса, мела и сланцев"/>
        <s v="Производство строительных керамических материалов"/>
        <s v="Производство кирпича, черепицы и прочих строительных изделий из обожженной глины"/>
        <s v="Производство прочих пластмассовых изделий" u="1"/>
        <m u="1"/>
        <s v="Производство бумаги и картона" u="1"/>
        <s v="Производство чемоданов, дамских сумок и аналогичных изделий из кожи и других материалов; производство шорно-седельных и других изделий из кожи" u="1"/>
        <s v="Обработка металлических изделий механическая" u="1"/>
        <s v="Производство парфюмерных и косметических средств" u="1"/>
        <s v="Производство инструмента" u="1"/>
        <s v="Производство облучающего и электротерапевтического оборудования, применяемого в медицинских целях" u="1"/>
        <s v="Добыча и агломерация торфа" u="1"/>
        <s v="Производство мыла и моющих, чистящих и полирующих средств; парфюмерных и косметических средств" u="1"/>
        <s v="Формирование и обработка листового стекла" u="1"/>
        <s v="Производство прочих изделий из бумаги и картона" u="1"/>
        <s v="Производство продуктов мукомольной и крупяной промышленности, крахмала и крахмалосодержащих продуктов" u="1"/>
        <s v="Производство сухих бетонных смесей" u="1"/>
        <s v="Обработка металлов и нанесение покрытий на металлы; механическая обработка металлов" u="1"/>
        <s v="Производство металлических дверей и окон" u="1"/>
        <s v="Предоставление услуг в других областях добычи полезных ископаемых" u="1"/>
        <s v="Производство чая и кофе" u="1"/>
        <s v="Производство кокса и нефтепродуктов" u="1"/>
        <s v="Строительство кораблей, судов и плавучих конструкций" u="1"/>
        <s v="Производство железнодорожных локомотивов и подвижного состава" u="1"/>
        <s v="Производство химических веществ и химических продуктов" u="1"/>
        <s v="Производство прочих пищевых продуктов, не включенных в другие группировки" u="1"/>
        <s v="Предоставление услуг в области добычи полезных ископаемых" u="1"/>
        <s v="Производство металлургическое" u="1"/>
        <s v="Производство бытовых электрических приборов" u="1"/>
        <s v="Производство нефтепродуктов" u="1"/>
        <s v="Производство изделий из бумаги и картона" u="1"/>
        <s v="Производство инструментов и приборов для измерения, тестирования и навигации" u="1"/>
        <s v="Производство летательных аппаратов, включая космические, и соответствующего оборудования" u="1"/>
        <s v="Производство сидра и прочих плодовых вин" u="1"/>
        <s v="Производство промышленных газов" u="1"/>
        <s v="Производство контрольно-измерительных и навигационных приборов и аппаратов; производство часов" u="1"/>
        <s v="Производство ювелирных изделий и аналогичных изделий" u="1"/>
        <s v="Производство электрической распределительной и регулирующей аппаратуры" u="1"/>
        <s v="Производство проволоки методом холодного волочения" u="1"/>
        <s v="Резка, обработка и отделка камня" u="1"/>
        <s v="Производство лекарственных средств и материалов, применяемых в медицинских целях" u="1"/>
        <s v="Производство бумаги и бумажных изделий" u="1"/>
        <s v="Прочие виды переработки и консервирования фруктов и овощей" u="1"/>
        <s v="Рыболовство" u="1"/>
        <s v="Производство прочих готовых изделий" u="1"/>
        <s v="Производство мороженого" u="1"/>
        <s v="Производство компьютеров и периферийного оборудования" u="1"/>
        <s v="Производство лекарственных препаратов и материалов, применяемых в медицинских целях" u="1"/>
        <s v="Производство прочих машин и оборудования общего назначения" u="1"/>
        <s v="Производство прочих машин и оборудования специального назначения, не включенных в другие группировки" u="1"/>
        <s v="Производство масел и жиров" u="1"/>
        <s v="Производство гидравлического и пневматического силового оборудования" u="1"/>
        <s v="Производство соковой продукции из фруктов и овощей" u="1"/>
        <s v="Добыча угля" u="1"/>
        <s v="Производство прочих транспортных средств и оборудования" u="1"/>
        <s v="Производство бумажных канцелярских принадлежностей" u="1"/>
        <s v="Производство игр и игрушек" u="1"/>
        <s v="Производство электродвигателей, генераторов, трансформаторов и распределительных устройств, а также контрольно-измерительной аппаратуры" u="1"/>
        <s v="Производство прочих транспортных средств, не включенных в другие группировки" u="1"/>
        <s v="Производство прочих химических продуктов, не включенных в другие группировки" u="1"/>
        <s v="Производство деревянной тары" u="1"/>
        <s v="Производство ножевых изделий и столовых приборов, инструментов и универсальных скобяных изделий" u="1"/>
        <s v="Производство прочих основных неорганических химических веществ" u="1"/>
        <s v="Производство металлообрабатывающего оборудования" u="1"/>
        <s v="Производство подъемно-транспортного оборудования" u="1"/>
        <s v="Производство прочего электрического оборудования" u="1"/>
        <s v="Производство электрического оборудования" u="1"/>
        <s v="Производство пластмассовых изделий, используемых в строительстве" u="1"/>
        <s v="Добыча и обогащение бурого угля (лигнита)" u="1"/>
        <s v="Переработка и консервирование фруктов и овощей" u="1"/>
        <s v="Переработка и консервирование картофеля" u="1"/>
        <s v="Производство машин и оборудования общего назначения" u="1"/>
        <s v="Производство извести и гипса" u="1"/>
        <s v="Производство стекла и изделий из стекла" u="1"/>
        <s v="Производство прочих готовых изделий, не включенных в другие группировки" u="1"/>
        <s v="Производство драгоценных металлов" u="1"/>
        <s v="Производство комплектующих и принадлежностей для автотранспортных средств" u="1"/>
        <s v="Производство абразивных и неметаллических минеральных изделий, не включенных в другие группировки" u="1"/>
        <s v="Производство электрических ламп и осветительного оборудования" u="1"/>
        <s v="Производство прочих стальных изделий первичной обработкой" u="1"/>
        <s v="Производство ювелирных изделий, бижутерии и подобных товаров" u="1"/>
        <s v="Производство подшипников, зубчатых передач, элементов механических передач и приводов" u="1"/>
        <s v="Производство взрывчатых веществ" u="1"/>
        <s v="Производство спортивных товаров" u="1"/>
        <s v="Производство основных драгоценных металлов и прочих цветных металлов, производство ядерного топлива" u="1"/>
        <s v="Производство прочих насосов и компрессоров" u="1"/>
        <s v="Распределение электроэнергии" u="1"/>
        <s v="Производство приправ и пряностей" u="1"/>
        <s v="Дубление и отделка кожи, производство чемоданов, сумок, шорно-седельных изделий из кожи; выделка и крашение меха" u="1"/>
        <s v="Производство бумажных изделий хозяйственно-бытового и санитарно-гигиенического назначения" u="1"/>
        <s v="Производство оружия и боеприпасов" u="1"/>
        <s v="Производство прочей неметаллической минеральной продукции, не включенной в другие группировки" u="1"/>
        <s v="Производство медицинских инструментов и оборудования" u="1"/>
        <s v="Строительство кораблей, судов и лодок" u="1"/>
        <s v="Производство изделий из проволоки, цепей и пружин" u="1"/>
        <s v="Производство продуктов мукомольной и крупяной промышленности" u="1"/>
        <s v="Производство какао, шоколада и сахаристых кондитерских изделий" u="1"/>
        <s v="Производство хозяйственных и декоративных керамических изделий" u="1"/>
        <s v="Производство прочих фарфоровых и керамических изделий" u="1"/>
        <s v="Строительство прогулочных и спортивных судов" u="1"/>
        <s v="Добыча и обогащение угля и антрацита" u="1"/>
        <s v="Производство красок, лаков и аналогичных материалов для нанесения покрытий, полиграфических красок и мастик" u="1"/>
        <s v="Производство прочих машин специального назначения" u="1"/>
        <s v="Производство гофрированной бумаги и картона, бумажной и картонной тары" u="1"/>
        <s v="Производство канатов, веревок, шпагата и сетей" u="1"/>
        <s v="Производство основных химических веществ, удобрений и азотных соединений, пластмасс и синтетического каучука в первичных формах" u="1"/>
        <s v="Производство химических продуктов ,не включенных в другие группировки" u="1"/>
        <s v="Производство изделий из асбестоцемента и волокнистого цемента" u="1"/>
        <s v="Прочие виды полиграфической деятельности" u="1"/>
        <s v="Печатание газет" u="1"/>
        <s v="Литье стали" u="1"/>
        <s v="Производство целлюлозы, древесной массы, бумаги и картона" u="1"/>
        <s v="Производство гипсовых изделий для использования в строительстве" u="1"/>
        <s v="Производство прочих резиновых изделий" u="1"/>
        <s v="Производство профилей с помощью холодной штамповки или гибки" u="1"/>
        <s v="Производство и консервирование мяса птицы" u="1"/>
        <s v="Производство пива" u="1"/>
        <s v="Производство прочих химических продуктов" u="1"/>
        <s v="Производство металлических цистерн, резервуаров и прочих емкостей" u="1"/>
        <s v="Производство прочих металлических цистерн, резервуаров и емкостей" u="1"/>
        <s v="Производство детского питания и диетических пищевых продуктов" u="1"/>
        <s v="Производство бытовых приборов" u="1"/>
        <s v="Производство растительных и животных масел и жиров" u="1"/>
        <s v="Производство стальных труб, полых профилей и фитингов" u="1"/>
        <s v="Производство мыла и моющих, чистящих и полирующих средств" u="1"/>
        <s v="Литье металлов" u="1"/>
        <s v="Производство автотранспортных средств" u="1"/>
        <s v="Производство чугуна, стали и ферросплавов" u="1"/>
        <s v="Производство компьютеров, электронных и оптических изделий" u="1"/>
        <s v="Производство автотранспортных средств, прицепов и полуприцепов" u="1"/>
        <s v="Производство прочих деревянных строительных конструкций и столярных изделий" u="1"/>
        <s v="Производство изделий, не включенных в другие группировки" u="1"/>
        <s v="Производство пластмасс и синтетических смол в первичных формах" u="1"/>
        <s v="Промышленное производство (промышленность)" u="1"/>
        <s v="Производство прочих основных органических химических веществ" u="1"/>
        <s v="Производство станков, машин и оборудования для обработки металлов и прочих твердых материалов" u="1"/>
        <s v="Ковка, прессование, штамповка и профилирование, изготовление изделий методом порошковой металлургии" u="1"/>
        <s v="Ковка, прессование, штамповка и профилирование; изготовление изделий методом порошковой металлургии" u="1"/>
        <s v="Производство прочих комплектующих и принадлежностей для автотранспортных средств" u="1"/>
        <s v="Производство коммуникационного оборудования" u="1"/>
        <s v="Производство меховых изделий" u="1"/>
        <s v="Производство металлических бочек и аналогичных емкостей" u="1"/>
        <s v="Производство крепежных изделий" u="1"/>
        <s v="Производство резиновых изделий" u="1"/>
      </sharedItems>
    </cacheField>
    <cacheField name="за отчетный месяц в % к соответствующему месяцу прошлого года" numFmtId="164">
      <sharedItems containsSemiMixedTypes="0" containsString="0" containsNumber="1" minValue="0" maxValue="13930"/>
    </cacheField>
    <cacheField name="за отчетный месяц в % к предшествующему месяцу отчетного года" numFmtId="164">
      <sharedItems containsSemiMixedTypes="0" containsString="0" containsNumber="1" minValue="0" maxValue="265500"/>
    </cacheField>
    <cacheField name="за период с начала отчетного года в % к соответствующему периоду с начала прoшлого года" numFmtId="164">
      <sharedItems containsSemiMixedTypes="0" containsString="0" containsNumber="1" minValue="0" maxValue="9688.9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91">
  <r>
    <x v="0"/>
    <x v="0"/>
    <x v="0"/>
    <n v="91.5"/>
    <n v="72.400000000000006"/>
    <n v="91.5"/>
  </r>
  <r>
    <x v="0"/>
    <x v="1"/>
    <x v="1"/>
    <n v="113.8"/>
    <n v="100.2"/>
    <n v="113.8"/>
  </r>
  <r>
    <x v="0"/>
    <x v="2"/>
    <x v="2"/>
    <n v="113.8"/>
    <n v="100.5"/>
    <n v="113.8"/>
  </r>
  <r>
    <x v="0"/>
    <x v="3"/>
    <x v="2"/>
    <n v="113.8"/>
    <n v="100.5"/>
    <n v="113.8"/>
  </r>
  <r>
    <x v="0"/>
    <x v="4"/>
    <x v="3"/>
    <n v="269.60000000000002"/>
    <n v="72.5"/>
    <n v="269.60000000000002"/>
  </r>
  <r>
    <x v="0"/>
    <x v="5"/>
    <x v="4"/>
    <n v="125"/>
    <n v="25"/>
    <n v="125"/>
  </r>
  <r>
    <x v="0"/>
    <x v="6"/>
    <x v="5"/>
    <n v="152.19999999999999"/>
    <n v="37.799999999999997"/>
    <n v="152.19999999999999"/>
  </r>
  <r>
    <x v="0"/>
    <x v="7"/>
    <x v="6"/>
    <n v="306.5"/>
    <n v="90.4"/>
    <n v="306.5"/>
  </r>
  <r>
    <x v="0"/>
    <x v="8"/>
    <x v="2"/>
    <n v="306.5"/>
    <n v="90.4"/>
    <n v="306.5"/>
  </r>
  <r>
    <x v="0"/>
    <x v="9"/>
    <x v="7"/>
    <n v="79"/>
    <n v="84.7"/>
    <n v="79"/>
  </r>
  <r>
    <x v="0"/>
    <x v="10"/>
    <x v="8"/>
    <n v="61.2"/>
    <n v="81.900000000000006"/>
    <n v="61.2"/>
  </r>
  <r>
    <x v="0"/>
    <x v="11"/>
    <x v="9"/>
    <n v="30.6"/>
    <n v="27.6"/>
    <n v="30.6"/>
  </r>
  <r>
    <x v="0"/>
    <x v="12"/>
    <x v="10"/>
    <n v="61.7"/>
    <n v="83.2"/>
    <n v="61.7"/>
  </r>
  <r>
    <x v="0"/>
    <x v="13"/>
    <x v="11"/>
    <n v="81.099999999999994"/>
    <n v="61.7"/>
    <n v="81.099999999999994"/>
  </r>
  <r>
    <x v="0"/>
    <x v="14"/>
    <x v="11"/>
    <n v="81.099999999999994"/>
    <n v="61.7"/>
    <n v="81.099999999999994"/>
  </r>
  <r>
    <x v="0"/>
    <x v="15"/>
    <x v="12"/>
    <n v="279.60000000000002"/>
    <n v="55"/>
    <n v="279.60000000000002"/>
  </r>
  <r>
    <x v="0"/>
    <x v="16"/>
    <x v="13"/>
    <n v="279.60000000000002"/>
    <n v="55"/>
    <n v="279.60000000000002"/>
  </r>
  <r>
    <x v="0"/>
    <x v="17"/>
    <x v="14"/>
    <n v="146.69999999999999"/>
    <n v="103.2"/>
    <n v="146.69999999999999"/>
  </r>
  <r>
    <x v="0"/>
    <x v="18"/>
    <x v="15"/>
    <n v="167.4"/>
    <n v="116.3"/>
    <n v="167.4"/>
  </r>
  <r>
    <x v="0"/>
    <x v="19"/>
    <x v="16"/>
    <n v="71.099999999999994"/>
    <n v="52.6"/>
    <n v="71.099999999999994"/>
  </r>
  <r>
    <x v="0"/>
    <x v="20"/>
    <x v="17"/>
    <n v="145"/>
    <n v="69.400000000000006"/>
    <n v="145"/>
  </r>
  <r>
    <x v="0"/>
    <x v="21"/>
    <x v="18"/>
    <n v="211.1"/>
    <n v="219.5"/>
    <n v="211.1"/>
  </r>
  <r>
    <x v="0"/>
    <x v="22"/>
    <x v="19"/>
    <n v="211.1"/>
    <n v="219.5"/>
    <n v="211.1"/>
  </r>
  <r>
    <x v="0"/>
    <x v="23"/>
    <x v="20"/>
    <n v="363.2"/>
    <n v="63.6"/>
    <n v="363.2"/>
  </r>
  <r>
    <x v="0"/>
    <x v="24"/>
    <x v="20"/>
    <n v="363.2"/>
    <n v="63.6"/>
    <n v="363.2"/>
  </r>
  <r>
    <x v="0"/>
    <x v="25"/>
    <x v="21"/>
    <n v="363.2"/>
    <n v="63.6"/>
    <n v="363.2"/>
  </r>
  <r>
    <x v="0"/>
    <x v="26"/>
    <x v="22"/>
    <n v="0"/>
    <n v="5.3"/>
    <n v="0"/>
  </r>
  <r>
    <x v="0"/>
    <x v="27"/>
    <x v="23"/>
    <n v="0"/>
    <n v="5.3"/>
    <n v="0"/>
  </r>
  <r>
    <x v="0"/>
    <x v="28"/>
    <x v="24"/>
    <n v="0"/>
    <n v="5.3"/>
    <n v="0"/>
  </r>
  <r>
    <x v="0"/>
    <x v="29"/>
    <x v="25"/>
    <n v="99.9"/>
    <n v="64"/>
    <n v="99.9"/>
  </r>
  <r>
    <x v="0"/>
    <x v="30"/>
    <x v="26"/>
    <n v="91"/>
    <n v="53.8"/>
    <n v="91"/>
  </r>
  <r>
    <x v="0"/>
    <x v="31"/>
    <x v="27"/>
    <n v="72.400000000000006"/>
    <n v="54.8"/>
    <n v="72.400000000000006"/>
  </r>
  <r>
    <x v="0"/>
    <x v="32"/>
    <x v="28"/>
    <n v="103.8"/>
    <n v="97.6"/>
    <n v="103.8"/>
  </r>
  <r>
    <x v="0"/>
    <x v="33"/>
    <x v="29"/>
    <n v="0"/>
    <n v="99.5"/>
    <n v="0"/>
  </r>
  <r>
    <x v="0"/>
    <x v="34"/>
    <x v="30"/>
    <n v="104.4"/>
    <n v="69.7"/>
    <n v="104.4"/>
  </r>
  <r>
    <x v="0"/>
    <x v="35"/>
    <x v="31"/>
    <n v="110.9"/>
    <n v="71.2"/>
    <n v="110.9"/>
  </r>
  <r>
    <x v="0"/>
    <x v="36"/>
    <x v="32"/>
    <n v="0"/>
    <n v="0.1"/>
    <n v="0"/>
  </r>
  <r>
    <x v="0"/>
    <x v="37"/>
    <x v="33"/>
    <n v="75"/>
    <n v="62.8"/>
    <n v="75"/>
  </r>
  <r>
    <x v="0"/>
    <x v="38"/>
    <x v="34"/>
    <n v="76.400000000000006"/>
    <n v="65.599999999999994"/>
    <n v="76.400000000000006"/>
  </r>
  <r>
    <x v="0"/>
    <x v="39"/>
    <x v="34"/>
    <n v="76.400000000000006"/>
    <n v="65.599999999999994"/>
    <n v="76.400000000000006"/>
  </r>
  <r>
    <x v="0"/>
    <x v="40"/>
    <x v="35"/>
    <n v="28.9"/>
    <n v="13.3"/>
    <n v="28.9"/>
  </r>
  <r>
    <x v="0"/>
    <x v="41"/>
    <x v="36"/>
    <n v="27.2"/>
    <n v="12.7"/>
    <n v="27.2"/>
  </r>
  <r>
    <x v="0"/>
    <x v="42"/>
    <x v="37"/>
    <n v="0"/>
    <n v="70.599999999999994"/>
    <n v="0"/>
  </r>
  <r>
    <x v="0"/>
    <x v="43"/>
    <x v="38"/>
    <n v="139.19999999999999"/>
    <n v="106.5"/>
    <n v="139.19999999999999"/>
  </r>
  <r>
    <x v="0"/>
    <x v="44"/>
    <x v="39"/>
    <n v="139.19999999999999"/>
    <n v="106.5"/>
    <n v="139.19999999999999"/>
  </r>
  <r>
    <x v="0"/>
    <x v="45"/>
    <x v="40"/>
    <n v="96.2"/>
    <n v="64.5"/>
    <n v="96.2"/>
  </r>
  <r>
    <x v="0"/>
    <x v="46"/>
    <x v="41"/>
    <n v="96.2"/>
    <n v="64.5"/>
    <n v="96.2"/>
  </r>
  <r>
    <x v="0"/>
    <x v="47"/>
    <x v="42"/>
    <n v="31.6"/>
    <n v="78.900000000000006"/>
    <n v="31.6"/>
  </r>
  <r>
    <x v="0"/>
    <x v="48"/>
    <x v="43"/>
    <n v="97.3"/>
    <n v="64.400000000000006"/>
    <n v="97.3"/>
  </r>
  <r>
    <x v="0"/>
    <x v="49"/>
    <x v="44"/>
    <n v="14.5"/>
    <n v="74.2"/>
    <n v="14.5"/>
  </r>
  <r>
    <x v="0"/>
    <x v="50"/>
    <x v="45"/>
    <n v="138.1"/>
    <n v="69"/>
    <n v="138.1"/>
  </r>
  <r>
    <x v="0"/>
    <x v="51"/>
    <x v="2"/>
    <n v="138.1"/>
    <n v="69"/>
    <n v="138.1"/>
  </r>
  <r>
    <x v="0"/>
    <x v="52"/>
    <x v="46"/>
    <n v="53.9"/>
    <n v="87.6"/>
    <n v="53.9"/>
  </r>
  <r>
    <x v="0"/>
    <x v="53"/>
    <x v="47"/>
    <n v="54"/>
    <n v="87.8"/>
    <n v="54"/>
  </r>
  <r>
    <x v="0"/>
    <x v="54"/>
    <x v="48"/>
    <n v="47.8"/>
    <n v="75.2"/>
    <n v="47.8"/>
  </r>
  <r>
    <x v="0"/>
    <x v="55"/>
    <x v="49"/>
    <n v="7.3"/>
    <n v="8"/>
    <n v="7.3"/>
  </r>
  <r>
    <x v="0"/>
    <x v="56"/>
    <x v="50"/>
    <n v="0"/>
    <n v="530"/>
    <n v="0"/>
  </r>
  <r>
    <x v="0"/>
    <x v="57"/>
    <x v="51"/>
    <n v="0"/>
    <n v="530"/>
    <n v="0"/>
  </r>
  <r>
    <x v="0"/>
    <x v="58"/>
    <x v="52"/>
    <n v="0.9"/>
    <n v="0.9"/>
    <n v="0.9"/>
  </r>
  <r>
    <x v="0"/>
    <x v="59"/>
    <x v="53"/>
    <n v="0.9"/>
    <n v="0.9"/>
    <n v="0.9"/>
  </r>
  <r>
    <x v="0"/>
    <x v="60"/>
    <x v="54"/>
    <n v="126.7"/>
    <n v="39.700000000000003"/>
    <n v="126.7"/>
  </r>
  <r>
    <x v="0"/>
    <x v="61"/>
    <x v="54"/>
    <n v="126.7"/>
    <n v="39.700000000000003"/>
    <n v="126.7"/>
  </r>
  <r>
    <x v="0"/>
    <x v="62"/>
    <x v="55"/>
    <n v="77.2"/>
    <n v="32.200000000000003"/>
    <n v="77.2"/>
  </r>
  <r>
    <x v="0"/>
    <x v="63"/>
    <x v="56"/>
    <n v="39.799999999999997"/>
    <n v="27.2"/>
    <n v="39.799999999999997"/>
  </r>
  <r>
    <x v="0"/>
    <x v="64"/>
    <x v="57"/>
    <n v="528.6"/>
    <n v="100"/>
    <n v="528.6"/>
  </r>
  <r>
    <x v="0"/>
    <x v="65"/>
    <x v="58"/>
    <n v="1444.3"/>
    <n v="57.8"/>
    <n v="1444.3"/>
  </r>
  <r>
    <x v="0"/>
    <x v="66"/>
    <x v="59"/>
    <n v="104"/>
    <n v="99"/>
    <n v="104"/>
  </r>
  <r>
    <x v="0"/>
    <x v="67"/>
    <x v="60"/>
    <n v="102.1"/>
    <n v="102.8"/>
    <n v="102.1"/>
  </r>
  <r>
    <x v="0"/>
    <x v="68"/>
    <x v="61"/>
    <n v="106.3"/>
    <n v="94.3"/>
    <n v="106.3"/>
  </r>
  <r>
    <x v="0"/>
    <x v="69"/>
    <x v="62"/>
    <n v="46.7"/>
    <n v="20.9"/>
    <n v="46.7"/>
  </r>
  <r>
    <x v="0"/>
    <x v="70"/>
    <x v="63"/>
    <n v="106.9"/>
    <n v="95.8"/>
    <n v="106.9"/>
  </r>
  <r>
    <x v="0"/>
    <x v="71"/>
    <x v="64"/>
    <n v="90.7"/>
    <n v="86.1"/>
    <n v="90.7"/>
  </r>
  <r>
    <x v="0"/>
    <x v="72"/>
    <x v="65"/>
    <n v="90.7"/>
    <n v="86.1"/>
    <n v="90.7"/>
  </r>
  <r>
    <x v="0"/>
    <x v="73"/>
    <x v="66"/>
    <n v="100.1"/>
    <n v="108.8"/>
    <n v="100.1"/>
  </r>
  <r>
    <x v="0"/>
    <x v="74"/>
    <x v="66"/>
    <n v="100.1"/>
    <n v="108.8"/>
    <n v="100.1"/>
  </r>
  <r>
    <x v="0"/>
    <x v="75"/>
    <x v="67"/>
    <n v="102.1"/>
    <n v="97.8"/>
    <n v="102.1"/>
  </r>
  <r>
    <x v="0"/>
    <x v="76"/>
    <x v="67"/>
    <n v="102.1"/>
    <n v="97.8"/>
    <n v="102.1"/>
  </r>
  <r>
    <x v="0"/>
    <x v="77"/>
    <x v="68"/>
    <n v="103.4"/>
    <n v="97.4"/>
    <n v="103.4"/>
  </r>
  <r>
    <x v="0"/>
    <x v="78"/>
    <x v="68"/>
    <n v="103.4"/>
    <n v="97.4"/>
    <n v="103.4"/>
  </r>
  <r>
    <x v="0"/>
    <x v="79"/>
    <x v="69"/>
    <n v="210.5"/>
    <n v="140.19999999999999"/>
    <n v="210.5"/>
  </r>
  <r>
    <x v="0"/>
    <x v="80"/>
    <x v="70"/>
    <n v="112.3"/>
    <n v="90"/>
    <n v="112.3"/>
  </r>
  <r>
    <x v="0"/>
    <x v="81"/>
    <x v="71"/>
    <n v="0.9"/>
    <n v="0.9"/>
    <n v="0.9"/>
  </r>
  <r>
    <x v="0"/>
    <x v="82"/>
    <x v="72"/>
    <n v="120.3"/>
    <n v="96.7"/>
    <n v="120.3"/>
  </r>
  <r>
    <x v="0"/>
    <x v="83"/>
    <x v="73"/>
    <n v="109.1"/>
    <n v="64.900000000000006"/>
    <n v="109.1"/>
  </r>
  <r>
    <x v="0"/>
    <x v="84"/>
    <x v="74"/>
    <n v="102.1"/>
    <n v="102.8"/>
    <n v="102.1"/>
  </r>
  <r>
    <x v="0"/>
    <x v="85"/>
    <x v="75"/>
    <n v="114.7"/>
    <n v="104.1"/>
    <n v="114.7"/>
  </r>
  <r>
    <x v="1"/>
    <x v="0"/>
    <x v="0"/>
    <n v="128.30000000000001"/>
    <n v="152.4"/>
    <n v="110.7"/>
  </r>
  <r>
    <x v="1"/>
    <x v="1"/>
    <x v="1"/>
    <n v="110.3"/>
    <n v="90.5"/>
    <n v="112.1"/>
  </r>
  <r>
    <x v="1"/>
    <x v="2"/>
    <x v="2"/>
    <n v="110.3"/>
    <n v="90.5"/>
    <n v="112.1"/>
  </r>
  <r>
    <x v="1"/>
    <x v="3"/>
    <x v="2"/>
    <n v="110.3"/>
    <n v="90.5"/>
    <n v="112.1"/>
  </r>
  <r>
    <x v="1"/>
    <x v="4"/>
    <x v="3"/>
    <n v="274.39999999999998"/>
    <n v="119.4"/>
    <n v="273.2"/>
  </r>
  <r>
    <x v="1"/>
    <x v="5"/>
    <x v="4"/>
    <n v="331.7"/>
    <n v="308.3"/>
    <n v="236.1"/>
  </r>
  <r>
    <x v="1"/>
    <x v="6"/>
    <x v="5"/>
    <n v="369.6"/>
    <n v="308.3"/>
    <n v="273.8"/>
  </r>
  <r>
    <x v="1"/>
    <x v="7"/>
    <x v="6"/>
    <n v="259.89999999999998"/>
    <n v="99.7"/>
    <n v="282.7"/>
  </r>
  <r>
    <x v="1"/>
    <x v="8"/>
    <x v="2"/>
    <n v="259.89999999999998"/>
    <n v="99.7"/>
    <n v="282.7"/>
  </r>
  <r>
    <x v="1"/>
    <x v="9"/>
    <x v="7"/>
    <n v="104.2"/>
    <n v="105.7"/>
    <n v="90.2"/>
  </r>
  <r>
    <x v="1"/>
    <x v="10"/>
    <x v="8"/>
    <n v="88.8"/>
    <n v="103.9"/>
    <n v="72.7"/>
  </r>
  <r>
    <x v="1"/>
    <x v="11"/>
    <x v="9"/>
    <n v="32.700000000000003"/>
    <n v="110.2"/>
    <n v="31.7"/>
  </r>
  <r>
    <x v="1"/>
    <x v="12"/>
    <x v="10"/>
    <n v="90.1"/>
    <n v="103.8"/>
    <n v="73.5"/>
  </r>
  <r>
    <x v="1"/>
    <x v="13"/>
    <x v="11"/>
    <n v="87.8"/>
    <n v="102.3"/>
    <n v="84.4"/>
  </r>
  <r>
    <x v="1"/>
    <x v="14"/>
    <x v="11"/>
    <n v="87.8"/>
    <n v="102.3"/>
    <n v="84.4"/>
  </r>
  <r>
    <x v="1"/>
    <x v="15"/>
    <x v="12"/>
    <n v="195.3"/>
    <n v="92.1"/>
    <n v="231.7"/>
  </r>
  <r>
    <x v="1"/>
    <x v="16"/>
    <x v="13"/>
    <n v="195.3"/>
    <n v="92.1"/>
    <n v="231.7"/>
  </r>
  <r>
    <x v="1"/>
    <x v="17"/>
    <x v="14"/>
    <n v="152"/>
    <n v="108.7"/>
    <n v="149.4"/>
  </r>
  <r>
    <x v="1"/>
    <x v="18"/>
    <x v="15"/>
    <n v="164.1"/>
    <n v="97.3"/>
    <n v="165.7"/>
  </r>
  <r>
    <x v="1"/>
    <x v="19"/>
    <x v="16"/>
    <n v="117.4"/>
    <n v="207.2"/>
    <n v="96.9"/>
  </r>
  <r>
    <x v="1"/>
    <x v="20"/>
    <x v="17"/>
    <n v="112.4"/>
    <n v="91.4"/>
    <n v="127.4"/>
  </r>
  <r>
    <x v="1"/>
    <x v="21"/>
    <x v="18"/>
    <n v="214"/>
    <n v="99.7"/>
    <n v="212.5"/>
  </r>
  <r>
    <x v="1"/>
    <x v="22"/>
    <x v="19"/>
    <n v="214"/>
    <n v="99.7"/>
    <n v="212.5"/>
  </r>
  <r>
    <x v="1"/>
    <x v="86"/>
    <x v="76"/>
    <n v="157.9"/>
    <n v="0"/>
    <n v="93.5"/>
  </r>
  <r>
    <x v="1"/>
    <x v="87"/>
    <x v="77"/>
    <n v="157.9"/>
    <n v="0"/>
    <n v="93.5"/>
  </r>
  <r>
    <x v="1"/>
    <x v="23"/>
    <x v="20"/>
    <n v="98.1"/>
    <n v="164.6"/>
    <n v="135.4"/>
  </r>
  <r>
    <x v="1"/>
    <x v="24"/>
    <x v="20"/>
    <n v="98.1"/>
    <n v="164.6"/>
    <n v="135.4"/>
  </r>
  <r>
    <x v="1"/>
    <x v="25"/>
    <x v="21"/>
    <n v="98.1"/>
    <n v="164.6"/>
    <n v="135.4"/>
  </r>
  <r>
    <x v="1"/>
    <x v="26"/>
    <x v="22"/>
    <n v="0"/>
    <n v="82.5"/>
    <n v="0"/>
  </r>
  <r>
    <x v="1"/>
    <x v="27"/>
    <x v="23"/>
    <n v="0"/>
    <n v="82.5"/>
    <n v="0"/>
  </r>
  <r>
    <x v="1"/>
    <x v="28"/>
    <x v="24"/>
    <n v="0"/>
    <n v="82.5"/>
    <n v="0"/>
  </r>
  <r>
    <x v="1"/>
    <x v="29"/>
    <x v="25"/>
    <n v="54.5"/>
    <n v="92.9"/>
    <n v="71.3"/>
  </r>
  <r>
    <x v="1"/>
    <x v="30"/>
    <x v="26"/>
    <n v="85.8"/>
    <n v="97.5"/>
    <n v="88.4"/>
  </r>
  <r>
    <x v="1"/>
    <x v="31"/>
    <x v="27"/>
    <n v="62"/>
    <n v="79.599999999999994"/>
    <n v="67.400000000000006"/>
  </r>
  <r>
    <x v="1"/>
    <x v="32"/>
    <x v="28"/>
    <n v="87.4"/>
    <n v="87.3"/>
    <n v="95.4"/>
  </r>
  <r>
    <x v="1"/>
    <x v="33"/>
    <x v="29"/>
    <n v="48.6"/>
    <n v="95.9"/>
    <n v="99.4"/>
  </r>
  <r>
    <x v="1"/>
    <x v="34"/>
    <x v="30"/>
    <n v="46.7"/>
    <n v="91"/>
    <n v="65.7"/>
  </r>
  <r>
    <x v="1"/>
    <x v="35"/>
    <x v="31"/>
    <n v="44.2"/>
    <n v="84.7"/>
    <n v="65.599999999999994"/>
  </r>
  <r>
    <x v="1"/>
    <x v="36"/>
    <x v="32"/>
    <n v="181.8"/>
    <n v="265500"/>
    <n v="69"/>
  </r>
  <r>
    <x v="1"/>
    <x v="88"/>
    <x v="78"/>
    <n v="100"/>
    <n v="0"/>
    <n v="100"/>
  </r>
  <r>
    <x v="1"/>
    <x v="89"/>
    <x v="79"/>
    <n v="100"/>
    <n v="0"/>
    <n v="100"/>
  </r>
  <r>
    <x v="1"/>
    <x v="90"/>
    <x v="79"/>
    <n v="100"/>
    <n v="0"/>
    <n v="100"/>
  </r>
  <r>
    <x v="1"/>
    <x v="37"/>
    <x v="33"/>
    <n v="80.5"/>
    <n v="143.9"/>
    <n v="78.099999999999994"/>
  </r>
  <r>
    <x v="1"/>
    <x v="38"/>
    <x v="34"/>
    <n v="81.3"/>
    <n v="144.30000000000001"/>
    <n v="79.2"/>
  </r>
  <r>
    <x v="1"/>
    <x v="39"/>
    <x v="34"/>
    <n v="81.3"/>
    <n v="144.30000000000001"/>
    <n v="79.2"/>
  </r>
  <r>
    <x v="1"/>
    <x v="40"/>
    <x v="35"/>
    <n v="34.9"/>
    <n v="101.1"/>
    <n v="31.6"/>
  </r>
  <r>
    <x v="1"/>
    <x v="41"/>
    <x v="36"/>
    <n v="32.6"/>
    <n v="100"/>
    <n v="29.7"/>
  </r>
  <r>
    <x v="1"/>
    <x v="42"/>
    <x v="37"/>
    <n v="0"/>
    <n v="119.1"/>
    <n v="0"/>
  </r>
  <r>
    <x v="1"/>
    <x v="43"/>
    <x v="38"/>
    <n v="111"/>
    <n v="110.6"/>
    <n v="122.8"/>
  </r>
  <r>
    <x v="1"/>
    <x v="44"/>
    <x v="39"/>
    <n v="111"/>
    <n v="110.6"/>
    <n v="122.8"/>
  </r>
  <r>
    <x v="1"/>
    <x v="45"/>
    <x v="40"/>
    <n v="134.80000000000001"/>
    <n v="141.30000000000001"/>
    <n v="115.6"/>
  </r>
  <r>
    <x v="1"/>
    <x v="46"/>
    <x v="41"/>
    <n v="134.80000000000001"/>
    <n v="141.30000000000001"/>
    <n v="115.6"/>
  </r>
  <r>
    <x v="1"/>
    <x v="47"/>
    <x v="42"/>
    <n v="0"/>
    <n v="0"/>
    <n v="13.1"/>
  </r>
  <r>
    <x v="1"/>
    <x v="48"/>
    <x v="43"/>
    <n v="137.9"/>
    <n v="142"/>
    <n v="117.6"/>
  </r>
  <r>
    <x v="1"/>
    <x v="49"/>
    <x v="44"/>
    <n v="14.8"/>
    <n v="124.9"/>
    <n v="14.7"/>
  </r>
  <r>
    <x v="1"/>
    <x v="50"/>
    <x v="45"/>
    <n v="56.3"/>
    <n v="124.1"/>
    <n v="76.5"/>
  </r>
  <r>
    <x v="1"/>
    <x v="51"/>
    <x v="2"/>
    <n v="56.3"/>
    <n v="124.1"/>
    <n v="76.5"/>
  </r>
  <r>
    <x v="1"/>
    <x v="52"/>
    <x v="46"/>
    <n v="73.2"/>
    <n v="126.5"/>
    <n v="63.2"/>
  </r>
  <r>
    <x v="1"/>
    <x v="53"/>
    <x v="47"/>
    <n v="74.400000000000006"/>
    <n v="126.1"/>
    <n v="63.8"/>
  </r>
  <r>
    <x v="1"/>
    <x v="54"/>
    <x v="48"/>
    <n v="35.200000000000003"/>
    <n v="158.5"/>
    <n v="39.200000000000003"/>
  </r>
  <r>
    <x v="1"/>
    <x v="55"/>
    <x v="49"/>
    <n v="22.2"/>
    <n v="300.89999999999998"/>
    <n v="14.7"/>
  </r>
  <r>
    <x v="1"/>
    <x v="56"/>
    <x v="50"/>
    <n v="0"/>
    <n v="327.39999999999998"/>
    <n v="0"/>
  </r>
  <r>
    <x v="1"/>
    <x v="57"/>
    <x v="51"/>
    <n v="0"/>
    <n v="327.39999999999998"/>
    <n v="0"/>
  </r>
  <r>
    <x v="1"/>
    <x v="58"/>
    <x v="52"/>
    <n v="0.9"/>
    <n v="99.6"/>
    <n v="0.9"/>
  </r>
  <r>
    <x v="1"/>
    <x v="59"/>
    <x v="53"/>
    <n v="0.9"/>
    <n v="99.6"/>
    <n v="0.9"/>
  </r>
  <r>
    <x v="1"/>
    <x v="91"/>
    <x v="80"/>
    <n v="0"/>
    <n v="99.9"/>
    <n v="0"/>
  </r>
  <r>
    <x v="1"/>
    <x v="92"/>
    <x v="2"/>
    <n v="0"/>
    <n v="99.9"/>
    <n v="0"/>
  </r>
  <r>
    <x v="1"/>
    <x v="93"/>
    <x v="2"/>
    <n v="0"/>
    <n v="99.9"/>
    <n v="0"/>
  </r>
  <r>
    <x v="1"/>
    <x v="60"/>
    <x v="54"/>
    <n v="130.9"/>
    <n v="98.5"/>
    <n v="130.1"/>
  </r>
  <r>
    <x v="1"/>
    <x v="61"/>
    <x v="54"/>
    <n v="130.9"/>
    <n v="98.5"/>
    <n v="130.1"/>
  </r>
  <r>
    <x v="1"/>
    <x v="62"/>
    <x v="55"/>
    <n v="132.30000000000001"/>
    <n v="163.30000000000001"/>
    <n v="105.6"/>
  </r>
  <r>
    <x v="1"/>
    <x v="63"/>
    <x v="56"/>
    <n v="107.9"/>
    <n v="126.3"/>
    <n v="61.5"/>
  </r>
  <r>
    <x v="1"/>
    <x v="64"/>
    <x v="57"/>
    <n v="400"/>
    <n v="64.900000000000006"/>
    <n v="469.2"/>
  </r>
  <r>
    <x v="1"/>
    <x v="65"/>
    <x v="58"/>
    <n v="73.099999999999994"/>
    <n v="5.5"/>
    <n v="728.1"/>
  </r>
  <r>
    <x v="1"/>
    <x v="66"/>
    <x v="59"/>
    <n v="102.7"/>
    <n v="92.1"/>
    <n v="103.4"/>
  </r>
  <r>
    <x v="1"/>
    <x v="67"/>
    <x v="60"/>
    <n v="97.9"/>
    <n v="82.6"/>
    <n v="100.1"/>
  </r>
  <r>
    <x v="1"/>
    <x v="68"/>
    <x v="61"/>
    <n v="94.4"/>
    <n v="87.7"/>
    <n v="100.2"/>
  </r>
  <r>
    <x v="1"/>
    <x v="69"/>
    <x v="62"/>
    <n v="53.1"/>
    <n v="152.6"/>
    <n v="50.6"/>
  </r>
  <r>
    <x v="1"/>
    <x v="70"/>
    <x v="63"/>
    <n v="95"/>
    <n v="87.5"/>
    <n v="100.8"/>
  </r>
  <r>
    <x v="1"/>
    <x v="71"/>
    <x v="64"/>
    <n v="91.2"/>
    <n v="105.6"/>
    <n v="91"/>
  </r>
  <r>
    <x v="1"/>
    <x v="72"/>
    <x v="65"/>
    <n v="91.2"/>
    <n v="105.6"/>
    <n v="91"/>
  </r>
  <r>
    <x v="1"/>
    <x v="73"/>
    <x v="66"/>
    <n v="100.4"/>
    <n v="79.3"/>
    <n v="100.2"/>
  </r>
  <r>
    <x v="1"/>
    <x v="74"/>
    <x v="66"/>
    <n v="100.4"/>
    <n v="79.3"/>
    <n v="100.2"/>
  </r>
  <r>
    <x v="1"/>
    <x v="75"/>
    <x v="67"/>
    <n v="106.9"/>
    <n v="100"/>
    <n v="104.4"/>
  </r>
  <r>
    <x v="1"/>
    <x v="76"/>
    <x v="67"/>
    <n v="106.9"/>
    <n v="100"/>
    <n v="104.4"/>
  </r>
  <r>
    <x v="1"/>
    <x v="77"/>
    <x v="68"/>
    <n v="118.8"/>
    <n v="95.5"/>
    <n v="110.4"/>
  </r>
  <r>
    <x v="1"/>
    <x v="78"/>
    <x v="68"/>
    <n v="118.8"/>
    <n v="95.5"/>
    <n v="110.4"/>
  </r>
  <r>
    <x v="1"/>
    <x v="79"/>
    <x v="69"/>
    <n v="184.1"/>
    <n v="94.9"/>
    <n v="196.8"/>
  </r>
  <r>
    <x v="1"/>
    <x v="80"/>
    <x v="70"/>
    <n v="101.5"/>
    <n v="100.4"/>
    <n v="106.6"/>
  </r>
  <r>
    <x v="1"/>
    <x v="81"/>
    <x v="71"/>
    <n v="0.9"/>
    <n v="99.6"/>
    <n v="0.9"/>
  </r>
  <r>
    <x v="1"/>
    <x v="82"/>
    <x v="72"/>
    <n v="118.8"/>
    <n v="93.2"/>
    <n v="119.6"/>
  </r>
  <r>
    <x v="1"/>
    <x v="83"/>
    <x v="73"/>
    <n v="82.3"/>
    <n v="144.9"/>
    <n v="91.5"/>
  </r>
  <r>
    <x v="1"/>
    <x v="84"/>
    <x v="74"/>
    <n v="97.9"/>
    <n v="82.6"/>
    <n v="100.1"/>
  </r>
  <r>
    <x v="1"/>
    <x v="85"/>
    <x v="75"/>
    <n v="121.4"/>
    <n v="97.3"/>
    <n v="117.9"/>
  </r>
  <r>
    <x v="2"/>
    <x v="0"/>
    <x v="0"/>
    <n v="95.1"/>
    <n v="58.2"/>
    <n v="106.2"/>
  </r>
  <r>
    <x v="2"/>
    <x v="1"/>
    <x v="1"/>
    <n v="113.1"/>
    <n v="110.6"/>
    <n v="112.4"/>
  </r>
  <r>
    <x v="2"/>
    <x v="2"/>
    <x v="2"/>
    <n v="113.1"/>
    <n v="110.6"/>
    <n v="112.4"/>
  </r>
  <r>
    <x v="2"/>
    <x v="3"/>
    <x v="2"/>
    <n v="113.1"/>
    <n v="110.6"/>
    <n v="112.4"/>
  </r>
  <r>
    <x v="2"/>
    <x v="4"/>
    <x v="3"/>
    <n v="177"/>
    <n v="63.8"/>
    <n v="223"/>
  </r>
  <r>
    <x v="2"/>
    <x v="5"/>
    <x v="4"/>
    <n v="483.5"/>
    <n v="95"/>
    <n v="300.3"/>
  </r>
  <r>
    <x v="2"/>
    <x v="6"/>
    <x v="5"/>
    <n v="573.70000000000005"/>
    <n v="95"/>
    <n v="350.3"/>
  </r>
  <r>
    <x v="2"/>
    <x v="7"/>
    <x v="6"/>
    <n v="130"/>
    <n v="53.7"/>
    <n v="206.2"/>
  </r>
  <r>
    <x v="2"/>
    <x v="8"/>
    <x v="2"/>
    <n v="130"/>
    <n v="53.7"/>
    <n v="206.2"/>
  </r>
  <r>
    <x v="2"/>
    <x v="9"/>
    <x v="7"/>
    <n v="104.3"/>
    <n v="105.7"/>
    <n v="94.7"/>
  </r>
  <r>
    <x v="2"/>
    <x v="10"/>
    <x v="8"/>
    <n v="87.3"/>
    <n v="104.9"/>
    <n v="77.2"/>
  </r>
  <r>
    <x v="2"/>
    <x v="11"/>
    <x v="9"/>
    <n v="29.9"/>
    <n v="91"/>
    <n v="31.1"/>
  </r>
  <r>
    <x v="2"/>
    <x v="12"/>
    <x v="10"/>
    <n v="88.5"/>
    <n v="105"/>
    <n v="78.099999999999994"/>
  </r>
  <r>
    <x v="2"/>
    <x v="13"/>
    <x v="11"/>
    <n v="99.7"/>
    <n v="112.1"/>
    <n v="89.3"/>
  </r>
  <r>
    <x v="2"/>
    <x v="14"/>
    <x v="11"/>
    <n v="99.7"/>
    <n v="112.1"/>
    <n v="89.3"/>
  </r>
  <r>
    <x v="2"/>
    <x v="15"/>
    <x v="12"/>
    <n v="187.6"/>
    <n v="113.9"/>
    <n v="213.9"/>
  </r>
  <r>
    <x v="2"/>
    <x v="16"/>
    <x v="13"/>
    <n v="187.6"/>
    <n v="113.9"/>
    <n v="213.9"/>
  </r>
  <r>
    <x v="2"/>
    <x v="17"/>
    <x v="14"/>
    <n v="151.6"/>
    <n v="105.9"/>
    <n v="150.19999999999999"/>
  </r>
  <r>
    <x v="2"/>
    <x v="18"/>
    <x v="15"/>
    <n v="174.5"/>
    <n v="107.4"/>
    <n v="168.7"/>
  </r>
  <r>
    <x v="2"/>
    <x v="19"/>
    <x v="16"/>
    <n v="96.7"/>
    <n v="99.5"/>
    <n v="96.8"/>
  </r>
  <r>
    <x v="2"/>
    <x v="20"/>
    <x v="17"/>
    <n v="109.4"/>
    <n v="113"/>
    <n v="120.4"/>
  </r>
  <r>
    <x v="2"/>
    <x v="21"/>
    <x v="18"/>
    <n v="231.5"/>
    <n v="107.6"/>
    <n v="218.8"/>
  </r>
  <r>
    <x v="2"/>
    <x v="22"/>
    <x v="19"/>
    <n v="231.5"/>
    <n v="107.6"/>
    <n v="218.8"/>
  </r>
  <r>
    <x v="2"/>
    <x v="86"/>
    <x v="76"/>
    <n v="65.599999999999994"/>
    <n v="34.5"/>
    <n v="84.3"/>
  </r>
  <r>
    <x v="2"/>
    <x v="87"/>
    <x v="77"/>
    <n v="65.599999999999994"/>
    <n v="34.5"/>
    <n v="84.3"/>
  </r>
  <r>
    <x v="2"/>
    <x v="23"/>
    <x v="20"/>
    <n v="90.5"/>
    <n v="85.2"/>
    <n v="115.6"/>
  </r>
  <r>
    <x v="2"/>
    <x v="24"/>
    <x v="20"/>
    <n v="90.5"/>
    <n v="85.2"/>
    <n v="115.6"/>
  </r>
  <r>
    <x v="2"/>
    <x v="25"/>
    <x v="21"/>
    <n v="90.5"/>
    <n v="85.2"/>
    <n v="115.6"/>
  </r>
  <r>
    <x v="2"/>
    <x v="26"/>
    <x v="22"/>
    <n v="101.1"/>
    <n v="43.8"/>
    <n v="612.20000000000005"/>
  </r>
  <r>
    <x v="2"/>
    <x v="27"/>
    <x v="23"/>
    <n v="101.1"/>
    <n v="43.8"/>
    <n v="612.20000000000005"/>
  </r>
  <r>
    <x v="2"/>
    <x v="28"/>
    <x v="24"/>
    <n v="101.1"/>
    <n v="43.8"/>
    <n v="612.20000000000005"/>
  </r>
  <r>
    <x v="2"/>
    <x v="29"/>
    <x v="25"/>
    <n v="59.4"/>
    <n v="105.9"/>
    <n v="66.8"/>
  </r>
  <r>
    <x v="2"/>
    <x v="30"/>
    <x v="26"/>
    <n v="81.2"/>
    <n v="115.3"/>
    <n v="85.6"/>
  </r>
  <r>
    <x v="2"/>
    <x v="31"/>
    <x v="27"/>
    <n v="86.2"/>
    <n v="161"/>
    <n v="74.099999999999994"/>
  </r>
  <r>
    <x v="2"/>
    <x v="32"/>
    <x v="28"/>
    <n v="74.900000000000006"/>
    <n v="117.7"/>
    <n v="87"/>
  </r>
  <r>
    <x v="2"/>
    <x v="33"/>
    <x v="29"/>
    <n v="852.5"/>
    <n v="97.6"/>
    <n v="139.1"/>
  </r>
  <r>
    <x v="2"/>
    <x v="34"/>
    <x v="30"/>
    <n v="52.1"/>
    <n v="101.6"/>
    <n v="60.5"/>
  </r>
  <r>
    <x v="2"/>
    <x v="35"/>
    <x v="31"/>
    <n v="51.2"/>
    <n v="104.2"/>
    <n v="60.1"/>
  </r>
  <r>
    <x v="2"/>
    <x v="36"/>
    <x v="32"/>
    <n v="82.8"/>
    <n v="66.3"/>
    <n v="73.900000000000006"/>
  </r>
  <r>
    <x v="2"/>
    <x v="88"/>
    <x v="78"/>
    <n v="100"/>
    <n v="83.3"/>
    <n v="100"/>
  </r>
  <r>
    <x v="2"/>
    <x v="89"/>
    <x v="79"/>
    <n v="100"/>
    <n v="83.3"/>
    <n v="100"/>
  </r>
  <r>
    <x v="2"/>
    <x v="90"/>
    <x v="79"/>
    <n v="100"/>
    <n v="83.3"/>
    <n v="100"/>
  </r>
  <r>
    <x v="2"/>
    <x v="37"/>
    <x v="33"/>
    <n v="67.5"/>
    <n v="101.7"/>
    <n v="73.8"/>
  </r>
  <r>
    <x v="2"/>
    <x v="38"/>
    <x v="34"/>
    <n v="74.599999999999994"/>
    <n v="101.7"/>
    <n v="77.400000000000006"/>
  </r>
  <r>
    <x v="2"/>
    <x v="39"/>
    <x v="34"/>
    <n v="74.599999999999994"/>
    <n v="101.7"/>
    <n v="77.400000000000006"/>
  </r>
  <r>
    <x v="2"/>
    <x v="40"/>
    <x v="35"/>
    <n v="5.2"/>
    <n v="101.3"/>
    <n v="11.6"/>
  </r>
  <r>
    <x v="2"/>
    <x v="41"/>
    <x v="36"/>
    <n v="4.8"/>
    <n v="100"/>
    <n v="10.8"/>
  </r>
  <r>
    <x v="2"/>
    <x v="42"/>
    <x v="37"/>
    <n v="0"/>
    <n v="119"/>
    <n v="0"/>
  </r>
  <r>
    <x v="2"/>
    <x v="43"/>
    <x v="38"/>
    <n v="102.6"/>
    <n v="84.4"/>
    <n v="115.7"/>
  </r>
  <r>
    <x v="2"/>
    <x v="44"/>
    <x v="39"/>
    <n v="102.6"/>
    <n v="84.4"/>
    <n v="115.7"/>
  </r>
  <r>
    <x v="2"/>
    <x v="45"/>
    <x v="40"/>
    <n v="118.8"/>
    <n v="106.8"/>
    <n v="116.8"/>
  </r>
  <r>
    <x v="2"/>
    <x v="46"/>
    <x v="41"/>
    <n v="118.8"/>
    <n v="106.8"/>
    <n v="116.8"/>
  </r>
  <r>
    <x v="2"/>
    <x v="47"/>
    <x v="42"/>
    <n v="169.6"/>
    <n v="0"/>
    <n v="46.8"/>
  </r>
  <r>
    <x v="2"/>
    <x v="48"/>
    <x v="43"/>
    <n v="118.4"/>
    <n v="105.5"/>
    <n v="117.9"/>
  </r>
  <r>
    <x v="2"/>
    <x v="49"/>
    <x v="44"/>
    <n v="25.7"/>
    <n v="197.6"/>
    <n v="18.899999999999999"/>
  </r>
  <r>
    <x v="2"/>
    <x v="50"/>
    <x v="45"/>
    <n v="55.3"/>
    <n v="247.2"/>
    <n v="62.6"/>
  </r>
  <r>
    <x v="2"/>
    <x v="51"/>
    <x v="2"/>
    <n v="55.3"/>
    <n v="247.2"/>
    <n v="62.6"/>
  </r>
  <r>
    <x v="2"/>
    <x v="52"/>
    <x v="46"/>
    <n v="65.5"/>
    <n v="96.1"/>
    <n v="64"/>
  </r>
  <r>
    <x v="2"/>
    <x v="53"/>
    <x v="47"/>
    <n v="65.2"/>
    <n v="95.8"/>
    <n v="64.3"/>
  </r>
  <r>
    <x v="2"/>
    <x v="54"/>
    <x v="48"/>
    <n v="87.2"/>
    <n v="116.1"/>
    <n v="50.9"/>
  </r>
  <r>
    <x v="2"/>
    <x v="55"/>
    <x v="49"/>
    <n v="24.8"/>
    <n v="109.4"/>
    <n v="18"/>
  </r>
  <r>
    <x v="2"/>
    <x v="56"/>
    <x v="50"/>
    <n v="0"/>
    <n v="109.8"/>
    <n v="0"/>
  </r>
  <r>
    <x v="2"/>
    <x v="57"/>
    <x v="51"/>
    <n v="0"/>
    <n v="109.8"/>
    <n v="0"/>
  </r>
  <r>
    <x v="2"/>
    <x v="58"/>
    <x v="52"/>
    <n v="0.9"/>
    <n v="100"/>
    <n v="0.9"/>
  </r>
  <r>
    <x v="2"/>
    <x v="59"/>
    <x v="53"/>
    <n v="0.9"/>
    <n v="100"/>
    <n v="0.9"/>
  </r>
  <r>
    <x v="2"/>
    <x v="91"/>
    <x v="80"/>
    <n v="0"/>
    <n v="100"/>
    <n v="0"/>
  </r>
  <r>
    <x v="2"/>
    <x v="92"/>
    <x v="2"/>
    <n v="0"/>
    <n v="100"/>
    <n v="0"/>
  </r>
  <r>
    <x v="2"/>
    <x v="93"/>
    <x v="2"/>
    <n v="0"/>
    <n v="100"/>
    <n v="0"/>
  </r>
  <r>
    <x v="2"/>
    <x v="60"/>
    <x v="54"/>
    <n v="105.3"/>
    <n v="116"/>
    <n v="120"/>
  </r>
  <r>
    <x v="2"/>
    <x v="61"/>
    <x v="54"/>
    <n v="105.3"/>
    <n v="116"/>
    <n v="120"/>
  </r>
  <r>
    <x v="2"/>
    <x v="62"/>
    <x v="55"/>
    <n v="108.1"/>
    <n v="118.1"/>
    <n v="106.8"/>
  </r>
  <r>
    <x v="2"/>
    <x v="63"/>
    <x v="56"/>
    <n v="107.5"/>
    <n v="339.3"/>
    <n v="85.4"/>
  </r>
  <r>
    <x v="2"/>
    <x v="64"/>
    <x v="57"/>
    <n v="0"/>
    <n v="4.2"/>
    <n v="476.9"/>
  </r>
  <r>
    <x v="2"/>
    <x v="65"/>
    <x v="58"/>
    <n v="28.5"/>
    <n v="50.7"/>
    <n v="445.1"/>
  </r>
  <r>
    <x v="2"/>
    <x v="66"/>
    <x v="59"/>
    <n v="109.1"/>
    <n v="100.1"/>
    <n v="105.2"/>
  </r>
  <r>
    <x v="2"/>
    <x v="67"/>
    <x v="60"/>
    <n v="97.8"/>
    <n v="87"/>
    <n v="99.4"/>
  </r>
  <r>
    <x v="2"/>
    <x v="68"/>
    <x v="61"/>
    <n v="100.8"/>
    <n v="100.1"/>
    <n v="100.4"/>
  </r>
  <r>
    <x v="2"/>
    <x v="69"/>
    <x v="62"/>
    <n v="114.5"/>
    <n v="216.6"/>
    <n v="74.3"/>
  </r>
  <r>
    <x v="2"/>
    <x v="70"/>
    <x v="63"/>
    <n v="100.6"/>
    <n v="99.2"/>
    <n v="100.7"/>
  </r>
  <r>
    <x v="2"/>
    <x v="71"/>
    <x v="64"/>
    <n v="91.3"/>
    <n v="99.8"/>
    <n v="91.1"/>
  </r>
  <r>
    <x v="2"/>
    <x v="72"/>
    <x v="65"/>
    <n v="91.3"/>
    <n v="99.8"/>
    <n v="91.1"/>
  </r>
  <r>
    <x v="2"/>
    <x v="73"/>
    <x v="66"/>
    <n v="95.7"/>
    <n v="78.400000000000006"/>
    <n v="99"/>
  </r>
  <r>
    <x v="2"/>
    <x v="74"/>
    <x v="66"/>
    <n v="95.7"/>
    <n v="78.400000000000006"/>
    <n v="99"/>
  </r>
  <r>
    <x v="2"/>
    <x v="75"/>
    <x v="67"/>
    <n v="94.6"/>
    <n v="91.4"/>
    <n v="101.1"/>
  </r>
  <r>
    <x v="2"/>
    <x v="76"/>
    <x v="67"/>
    <n v="94.6"/>
    <n v="91.4"/>
    <n v="101.1"/>
  </r>
  <r>
    <x v="2"/>
    <x v="77"/>
    <x v="68"/>
    <n v="41.2"/>
    <n v="39.200000000000003"/>
    <n v="86.9"/>
  </r>
  <r>
    <x v="2"/>
    <x v="78"/>
    <x v="68"/>
    <n v="41.2"/>
    <n v="39.200000000000003"/>
    <n v="86.9"/>
  </r>
  <r>
    <x v="2"/>
    <x v="79"/>
    <x v="69"/>
    <n v="167.1"/>
    <n v="100.1"/>
    <n v="185.9"/>
  </r>
  <r>
    <x v="2"/>
    <x v="80"/>
    <x v="70"/>
    <n v="98"/>
    <n v="96.9"/>
    <n v="103.3"/>
  </r>
  <r>
    <x v="2"/>
    <x v="81"/>
    <x v="71"/>
    <n v="0.9"/>
    <n v="100"/>
    <n v="0.9"/>
  </r>
  <r>
    <x v="2"/>
    <x v="82"/>
    <x v="72"/>
    <n v="116.1"/>
    <n v="105"/>
    <n v="117.6"/>
  </r>
  <r>
    <x v="2"/>
    <x v="83"/>
    <x v="73"/>
    <n v="77.2"/>
    <n v="94.3"/>
    <n v="85.8"/>
  </r>
  <r>
    <x v="2"/>
    <x v="84"/>
    <x v="74"/>
    <n v="97.8"/>
    <n v="87"/>
    <n v="99.4"/>
  </r>
  <r>
    <x v="2"/>
    <x v="85"/>
    <x v="75"/>
    <n v="84"/>
    <n v="74.599999999999994"/>
    <n v="106.4"/>
  </r>
  <r>
    <x v="3"/>
    <x v="0"/>
    <x v="0"/>
    <n v="54.8"/>
    <n v="78.2"/>
    <n v="91.6"/>
  </r>
  <r>
    <x v="3"/>
    <x v="1"/>
    <x v="1"/>
    <n v="106.8"/>
    <n v="95.4"/>
    <n v="111"/>
  </r>
  <r>
    <x v="3"/>
    <x v="2"/>
    <x v="2"/>
    <n v="107.4"/>
    <n v="95.4"/>
    <n v="111.1"/>
  </r>
  <r>
    <x v="3"/>
    <x v="3"/>
    <x v="2"/>
    <n v="107.4"/>
    <n v="95.4"/>
    <n v="111.1"/>
  </r>
  <r>
    <x v="3"/>
    <x v="4"/>
    <x v="3"/>
    <n v="159.30000000000001"/>
    <n v="129"/>
    <n v="206.4"/>
  </r>
  <r>
    <x v="3"/>
    <x v="5"/>
    <x v="4"/>
    <n v="50.1"/>
    <n v="68.7"/>
    <n v="142"/>
  </r>
  <r>
    <x v="3"/>
    <x v="6"/>
    <x v="5"/>
    <n v="53.9"/>
    <n v="68.7"/>
    <n v="157.4"/>
  </r>
  <r>
    <x v="3"/>
    <x v="7"/>
    <x v="6"/>
    <n v="333.4"/>
    <n v="163.4"/>
    <n v="238.4"/>
  </r>
  <r>
    <x v="3"/>
    <x v="8"/>
    <x v="2"/>
    <n v="333.4"/>
    <n v="163.4"/>
    <n v="238.4"/>
  </r>
  <r>
    <x v="3"/>
    <x v="9"/>
    <x v="7"/>
    <n v="104.7"/>
    <n v="99"/>
    <n v="97.1"/>
  </r>
  <r>
    <x v="3"/>
    <x v="10"/>
    <x v="8"/>
    <n v="91.9"/>
    <n v="105.3"/>
    <n v="80.7"/>
  </r>
  <r>
    <x v="3"/>
    <x v="11"/>
    <x v="9"/>
    <n v="26.8"/>
    <n v="89"/>
    <n v="30"/>
  </r>
  <r>
    <x v="3"/>
    <x v="12"/>
    <x v="10"/>
    <n v="93.2"/>
    <n v="105.4"/>
    <n v="81.7"/>
  </r>
  <r>
    <x v="3"/>
    <x v="13"/>
    <x v="11"/>
    <n v="98.4"/>
    <n v="96.4"/>
    <n v="91.5"/>
  </r>
  <r>
    <x v="3"/>
    <x v="14"/>
    <x v="11"/>
    <n v="98.4"/>
    <n v="96.4"/>
    <n v="91.5"/>
  </r>
  <r>
    <x v="3"/>
    <x v="15"/>
    <x v="12"/>
    <n v="241.4"/>
    <n v="105.7"/>
    <n v="220.8"/>
  </r>
  <r>
    <x v="3"/>
    <x v="16"/>
    <x v="13"/>
    <n v="241.4"/>
    <n v="105.7"/>
    <n v="220.8"/>
  </r>
  <r>
    <x v="3"/>
    <x v="17"/>
    <x v="14"/>
    <n v="139.6"/>
    <n v="88.9"/>
    <n v="147.5"/>
  </r>
  <r>
    <x v="3"/>
    <x v="18"/>
    <x v="15"/>
    <n v="155.5"/>
    <n v="89.6"/>
    <n v="165.3"/>
  </r>
  <r>
    <x v="3"/>
    <x v="19"/>
    <x v="16"/>
    <n v="95.3"/>
    <n v="85.8"/>
    <n v="96.4"/>
  </r>
  <r>
    <x v="3"/>
    <x v="20"/>
    <x v="17"/>
    <n v="136.80000000000001"/>
    <n v="98.7"/>
    <n v="124.2"/>
  </r>
  <r>
    <x v="3"/>
    <x v="21"/>
    <x v="18"/>
    <n v="240.6"/>
    <n v="99.7"/>
    <n v="224"/>
  </r>
  <r>
    <x v="3"/>
    <x v="22"/>
    <x v="19"/>
    <n v="240.6"/>
    <n v="99.7"/>
    <n v="224"/>
  </r>
  <r>
    <x v="3"/>
    <x v="86"/>
    <x v="76"/>
    <n v="0"/>
    <n v="325.39999999999998"/>
    <n v="154.69999999999999"/>
  </r>
  <r>
    <x v="3"/>
    <x v="87"/>
    <x v="77"/>
    <n v="0"/>
    <n v="325.39999999999998"/>
    <n v="154.69999999999999"/>
  </r>
  <r>
    <x v="3"/>
    <x v="23"/>
    <x v="20"/>
    <n v="110.1"/>
    <n v="123.9"/>
    <n v="113.9"/>
  </r>
  <r>
    <x v="3"/>
    <x v="24"/>
    <x v="20"/>
    <n v="110.1"/>
    <n v="123.9"/>
    <n v="113.9"/>
  </r>
  <r>
    <x v="3"/>
    <x v="25"/>
    <x v="21"/>
    <n v="110.1"/>
    <n v="123.9"/>
    <n v="113.9"/>
  </r>
  <r>
    <x v="3"/>
    <x v="26"/>
    <x v="22"/>
    <n v="0"/>
    <n v="0"/>
    <n v="125.8"/>
  </r>
  <r>
    <x v="3"/>
    <x v="27"/>
    <x v="23"/>
    <n v="0"/>
    <n v="0"/>
    <n v="125.8"/>
  </r>
  <r>
    <x v="3"/>
    <x v="28"/>
    <x v="24"/>
    <n v="0"/>
    <n v="0"/>
    <n v="125.8"/>
  </r>
  <r>
    <x v="3"/>
    <x v="29"/>
    <x v="25"/>
    <n v="84.2"/>
    <n v="122.3"/>
    <n v="71.099999999999994"/>
  </r>
  <r>
    <x v="3"/>
    <x v="30"/>
    <x v="26"/>
    <n v="136.6"/>
    <n v="185.1"/>
    <n v="100.7"/>
  </r>
  <r>
    <x v="3"/>
    <x v="94"/>
    <x v="81"/>
    <n v="104"/>
    <n v="0"/>
    <n v="164"/>
  </r>
  <r>
    <x v="3"/>
    <x v="31"/>
    <x v="27"/>
    <n v="283.3"/>
    <n v="303.89999999999998"/>
    <n v="126.2"/>
  </r>
  <r>
    <x v="3"/>
    <x v="32"/>
    <x v="28"/>
    <n v="49.8"/>
    <n v="57.5"/>
    <n v="77.2"/>
  </r>
  <r>
    <x v="3"/>
    <x v="33"/>
    <x v="29"/>
    <n v="1.4"/>
    <n v="4.4000000000000004"/>
    <n v="58.4"/>
  </r>
  <r>
    <x v="3"/>
    <x v="34"/>
    <x v="30"/>
    <n v="59.5"/>
    <n v="89.4"/>
    <n v="60.3"/>
  </r>
  <r>
    <x v="3"/>
    <x v="35"/>
    <x v="31"/>
    <n v="60.9"/>
    <n v="92.7"/>
    <n v="60.3"/>
  </r>
  <r>
    <x v="3"/>
    <x v="36"/>
    <x v="32"/>
    <n v="19"/>
    <n v="20.3"/>
    <n v="60.7"/>
  </r>
  <r>
    <x v="3"/>
    <x v="88"/>
    <x v="78"/>
    <n v="83.3"/>
    <n v="100"/>
    <n v="94.1"/>
  </r>
  <r>
    <x v="3"/>
    <x v="89"/>
    <x v="79"/>
    <n v="83.3"/>
    <n v="100"/>
    <n v="94.1"/>
  </r>
  <r>
    <x v="3"/>
    <x v="90"/>
    <x v="79"/>
    <n v="83.3"/>
    <n v="100"/>
    <n v="94.1"/>
  </r>
  <r>
    <x v="3"/>
    <x v="37"/>
    <x v="33"/>
    <n v="50.7"/>
    <n v="126.5"/>
    <n v="64.3"/>
  </r>
  <r>
    <x v="3"/>
    <x v="38"/>
    <x v="34"/>
    <n v="47.4"/>
    <n v="115"/>
    <n v="65"/>
  </r>
  <r>
    <x v="3"/>
    <x v="39"/>
    <x v="34"/>
    <n v="47.4"/>
    <n v="115"/>
    <n v="65"/>
  </r>
  <r>
    <x v="3"/>
    <x v="40"/>
    <x v="35"/>
    <n v="143.6"/>
    <n v="1580.6"/>
    <n v="51.5"/>
  </r>
  <r>
    <x v="3"/>
    <x v="41"/>
    <x v="36"/>
    <n v="64"/>
    <n v="764.7"/>
    <n v="26.9"/>
  </r>
  <r>
    <x v="3"/>
    <x v="42"/>
    <x v="37"/>
    <n v="0"/>
    <n v="11121.5"/>
    <n v="0"/>
  </r>
  <r>
    <x v="3"/>
    <x v="43"/>
    <x v="38"/>
    <n v="64.5"/>
    <n v="69.599999999999994"/>
    <n v="100.9"/>
  </r>
  <r>
    <x v="3"/>
    <x v="44"/>
    <x v="39"/>
    <n v="64.5"/>
    <n v="69.599999999999994"/>
    <n v="100.9"/>
  </r>
  <r>
    <x v="3"/>
    <x v="45"/>
    <x v="40"/>
    <n v="119.4"/>
    <n v="84.7"/>
    <n v="117.4"/>
  </r>
  <r>
    <x v="3"/>
    <x v="46"/>
    <x v="41"/>
    <n v="119.4"/>
    <n v="84.7"/>
    <n v="117.4"/>
  </r>
  <r>
    <x v="3"/>
    <x v="47"/>
    <x v="42"/>
    <n v="487.5"/>
    <n v="100"/>
    <n v="77.5"/>
  </r>
  <r>
    <x v="3"/>
    <x v="48"/>
    <x v="43"/>
    <n v="118.1"/>
    <n v="84.5"/>
    <n v="117.9"/>
  </r>
  <r>
    <x v="3"/>
    <x v="49"/>
    <x v="44"/>
    <n v="41.3"/>
    <n v="149.19999999999999"/>
    <n v="24.9"/>
  </r>
  <r>
    <x v="3"/>
    <x v="50"/>
    <x v="45"/>
    <n v="96.6"/>
    <n v="160.69999999999999"/>
    <n v="75.400000000000006"/>
  </r>
  <r>
    <x v="3"/>
    <x v="51"/>
    <x v="2"/>
    <n v="96.6"/>
    <n v="160.69999999999999"/>
    <n v="75.400000000000006"/>
  </r>
  <r>
    <x v="3"/>
    <x v="52"/>
    <x v="46"/>
    <n v="35.9"/>
    <n v="88.8"/>
    <n v="54"/>
  </r>
  <r>
    <x v="3"/>
    <x v="53"/>
    <x v="47"/>
    <n v="35"/>
    <n v="87.4"/>
    <n v="53.8"/>
  </r>
  <r>
    <x v="3"/>
    <x v="54"/>
    <x v="48"/>
    <n v="144.5"/>
    <n v="164.1"/>
    <n v="69"/>
  </r>
  <r>
    <x v="3"/>
    <x v="55"/>
    <x v="49"/>
    <n v="48.5"/>
    <n v="189"/>
    <n v="25.4"/>
  </r>
  <r>
    <x v="3"/>
    <x v="56"/>
    <x v="50"/>
    <n v="2443.3000000000002"/>
    <n v="192.4"/>
    <n v="5223.3"/>
  </r>
  <r>
    <x v="3"/>
    <x v="57"/>
    <x v="51"/>
    <n v="2443.3000000000002"/>
    <n v="192.4"/>
    <n v="5223.3"/>
  </r>
  <r>
    <x v="3"/>
    <x v="58"/>
    <x v="52"/>
    <n v="0.9"/>
    <n v="94.5"/>
    <n v="0.9"/>
  </r>
  <r>
    <x v="3"/>
    <x v="59"/>
    <x v="53"/>
    <n v="0.9"/>
    <n v="94.5"/>
    <n v="0.9"/>
  </r>
  <r>
    <x v="3"/>
    <x v="91"/>
    <x v="80"/>
    <n v="0"/>
    <n v="94.5"/>
    <n v="0"/>
  </r>
  <r>
    <x v="3"/>
    <x v="92"/>
    <x v="2"/>
    <n v="0"/>
    <n v="94.5"/>
    <n v="0"/>
  </r>
  <r>
    <x v="3"/>
    <x v="93"/>
    <x v="2"/>
    <n v="0"/>
    <n v="94.5"/>
    <n v="0"/>
  </r>
  <r>
    <x v="3"/>
    <x v="60"/>
    <x v="54"/>
    <n v="84.4"/>
    <n v="90"/>
    <n v="108.7"/>
  </r>
  <r>
    <x v="3"/>
    <x v="61"/>
    <x v="54"/>
    <n v="84.4"/>
    <n v="90"/>
    <n v="108.7"/>
  </r>
  <r>
    <x v="3"/>
    <x v="62"/>
    <x v="55"/>
    <n v="88.2"/>
    <n v="83.6"/>
    <n v="101.2"/>
  </r>
  <r>
    <x v="3"/>
    <x v="63"/>
    <x v="56"/>
    <n v="52.2"/>
    <n v="28.5"/>
    <n v="77.599999999999994"/>
  </r>
  <r>
    <x v="3"/>
    <x v="64"/>
    <x v="57"/>
    <n v="13.1"/>
    <n v="1600"/>
    <n v="57.8"/>
  </r>
  <r>
    <x v="3"/>
    <x v="65"/>
    <x v="58"/>
    <n v="92.8"/>
    <n v="729.9"/>
    <n v="277.7"/>
  </r>
  <r>
    <x v="3"/>
    <x v="66"/>
    <x v="59"/>
    <n v="96.4"/>
    <n v="94.7"/>
    <n v="102.9"/>
  </r>
  <r>
    <x v="3"/>
    <x v="67"/>
    <x v="60"/>
    <n v="97.3"/>
    <n v="85.7"/>
    <n v="99"/>
  </r>
  <r>
    <x v="3"/>
    <x v="68"/>
    <x v="61"/>
    <n v="98.7"/>
    <n v="92.3"/>
    <n v="99.9"/>
  </r>
  <r>
    <x v="3"/>
    <x v="69"/>
    <x v="62"/>
    <n v="174.8"/>
    <n v="138.9"/>
    <n v="99.8"/>
  </r>
  <r>
    <x v="3"/>
    <x v="70"/>
    <x v="63"/>
    <n v="97.6"/>
    <n v="91.5"/>
    <n v="99.9"/>
  </r>
  <r>
    <x v="3"/>
    <x v="71"/>
    <x v="64"/>
    <n v="90"/>
    <n v="102.7"/>
    <n v="90.8"/>
  </r>
  <r>
    <x v="3"/>
    <x v="72"/>
    <x v="65"/>
    <n v="90"/>
    <n v="102.7"/>
    <n v="90.8"/>
  </r>
  <r>
    <x v="3"/>
    <x v="73"/>
    <x v="66"/>
    <n v="96.2"/>
    <n v="80"/>
    <n v="98.5"/>
  </r>
  <r>
    <x v="3"/>
    <x v="74"/>
    <x v="66"/>
    <n v="96.2"/>
    <n v="80"/>
    <n v="98.5"/>
  </r>
  <r>
    <x v="3"/>
    <x v="75"/>
    <x v="67"/>
    <n v="110.3"/>
    <n v="115.9"/>
    <n v="103.4"/>
  </r>
  <r>
    <x v="3"/>
    <x v="76"/>
    <x v="67"/>
    <n v="110.3"/>
    <n v="115.9"/>
    <n v="103.4"/>
  </r>
  <r>
    <x v="3"/>
    <x v="77"/>
    <x v="68"/>
    <n v="204.7"/>
    <n v="485.1"/>
    <n v="116.2"/>
  </r>
  <r>
    <x v="3"/>
    <x v="78"/>
    <x v="68"/>
    <n v="204.7"/>
    <n v="485.1"/>
    <n v="116.2"/>
  </r>
  <r>
    <x v="3"/>
    <x v="79"/>
    <x v="69"/>
    <n v="184"/>
    <n v="101"/>
    <n v="185.4"/>
  </r>
  <r>
    <x v="3"/>
    <x v="80"/>
    <x v="70"/>
    <n v="101.1"/>
    <n v="103.5"/>
    <n v="102.8"/>
  </r>
  <r>
    <x v="3"/>
    <x v="81"/>
    <x v="71"/>
    <n v="0.9"/>
    <n v="94.5"/>
    <n v="0.9"/>
  </r>
  <r>
    <x v="3"/>
    <x v="82"/>
    <x v="72"/>
    <n v="110.3"/>
    <n v="97.9"/>
    <n v="115.8"/>
  </r>
  <r>
    <x v="3"/>
    <x v="83"/>
    <x v="73"/>
    <n v="87.2"/>
    <n v="119.6"/>
    <n v="86.2"/>
  </r>
  <r>
    <x v="3"/>
    <x v="84"/>
    <x v="74"/>
    <n v="97.3"/>
    <n v="85.7"/>
    <n v="99"/>
  </r>
  <r>
    <x v="3"/>
    <x v="85"/>
    <x v="75"/>
    <n v="155.6"/>
    <n v="180.9"/>
    <n v="118.7"/>
  </r>
  <r>
    <x v="4"/>
    <x v="0"/>
    <x v="0"/>
    <n v="81.5"/>
    <n v="103"/>
    <n v="90"/>
  </r>
  <r>
    <x v="4"/>
    <x v="1"/>
    <x v="1"/>
    <n v="88.7"/>
    <n v="97.4"/>
    <n v="105.8"/>
  </r>
  <r>
    <x v="4"/>
    <x v="2"/>
    <x v="2"/>
    <n v="78.7"/>
    <n v="77.3"/>
    <n v="104.3"/>
  </r>
  <r>
    <x v="4"/>
    <x v="3"/>
    <x v="2"/>
    <n v="78.7"/>
    <n v="77.3"/>
    <n v="104.3"/>
  </r>
  <r>
    <x v="4"/>
    <x v="95"/>
    <x v="82"/>
    <n v="173.8"/>
    <n v="0"/>
    <n v="166.7"/>
  </r>
  <r>
    <x v="4"/>
    <x v="96"/>
    <x v="83"/>
    <n v="173.8"/>
    <n v="0"/>
    <n v="166.7"/>
  </r>
  <r>
    <x v="4"/>
    <x v="4"/>
    <x v="3"/>
    <n v="268.5"/>
    <n v="118.2"/>
    <n v="220"/>
  </r>
  <r>
    <x v="4"/>
    <x v="5"/>
    <x v="4"/>
    <n v="115.1"/>
    <n v="99.1"/>
    <n v="136.30000000000001"/>
  </r>
  <r>
    <x v="4"/>
    <x v="97"/>
    <x v="84"/>
    <n v="73.5"/>
    <n v="0"/>
    <n v="48"/>
  </r>
  <r>
    <x v="4"/>
    <x v="6"/>
    <x v="5"/>
    <n v="201.1"/>
    <n v="56.5"/>
    <n v="161.30000000000001"/>
  </r>
  <r>
    <x v="4"/>
    <x v="7"/>
    <x v="6"/>
    <n v="361.6"/>
    <n v="122.8"/>
    <n v="263.39999999999998"/>
  </r>
  <r>
    <x v="4"/>
    <x v="8"/>
    <x v="2"/>
    <n v="361.6"/>
    <n v="122.8"/>
    <n v="263.39999999999998"/>
  </r>
  <r>
    <x v="4"/>
    <x v="9"/>
    <x v="7"/>
    <n v="107.1"/>
    <n v="110.2"/>
    <n v="99.2"/>
  </r>
  <r>
    <x v="4"/>
    <x v="10"/>
    <x v="8"/>
    <n v="97.9"/>
    <n v="113.4"/>
    <n v="84.1"/>
  </r>
  <r>
    <x v="4"/>
    <x v="11"/>
    <x v="9"/>
    <n v="19.100000000000001"/>
    <n v="71.900000000000006"/>
    <n v="27.8"/>
  </r>
  <r>
    <x v="4"/>
    <x v="12"/>
    <x v="10"/>
    <n v="99.4"/>
    <n v="113.6"/>
    <n v="85.2"/>
  </r>
  <r>
    <x v="4"/>
    <x v="13"/>
    <x v="11"/>
    <n v="102.1"/>
    <n v="104.1"/>
    <n v="93.6"/>
  </r>
  <r>
    <x v="4"/>
    <x v="14"/>
    <x v="11"/>
    <n v="102.1"/>
    <n v="104.1"/>
    <n v="93.6"/>
  </r>
  <r>
    <x v="4"/>
    <x v="15"/>
    <x v="12"/>
    <n v="203.1"/>
    <n v="125.5"/>
    <n v="216"/>
  </r>
  <r>
    <x v="4"/>
    <x v="16"/>
    <x v="13"/>
    <n v="203.1"/>
    <n v="125.5"/>
    <n v="216"/>
  </r>
  <r>
    <x v="4"/>
    <x v="17"/>
    <x v="14"/>
    <n v="132.5"/>
    <n v="106.1"/>
    <n v="144.19999999999999"/>
  </r>
  <r>
    <x v="4"/>
    <x v="18"/>
    <x v="15"/>
    <n v="152.69999999999999"/>
    <n v="102.9"/>
    <n v="162.69999999999999"/>
  </r>
  <r>
    <x v="4"/>
    <x v="19"/>
    <x v="16"/>
    <n v="87.4"/>
    <n v="120.4"/>
    <n v="94.1"/>
  </r>
  <r>
    <x v="4"/>
    <x v="20"/>
    <x v="17"/>
    <n v="122.9"/>
    <n v="117.8"/>
    <n v="123.9"/>
  </r>
  <r>
    <x v="4"/>
    <x v="21"/>
    <x v="18"/>
    <n v="238.6"/>
    <n v="98.7"/>
    <n v="226.9"/>
  </r>
  <r>
    <x v="4"/>
    <x v="22"/>
    <x v="19"/>
    <n v="238.6"/>
    <n v="98.7"/>
    <n v="226.9"/>
  </r>
  <r>
    <x v="4"/>
    <x v="86"/>
    <x v="76"/>
    <n v="103.5"/>
    <n v="136.69999999999999"/>
    <n v="130"/>
  </r>
  <r>
    <x v="4"/>
    <x v="87"/>
    <x v="77"/>
    <n v="103.5"/>
    <n v="136.69999999999999"/>
    <n v="130"/>
  </r>
  <r>
    <x v="4"/>
    <x v="23"/>
    <x v="20"/>
    <n v="81.599999999999994"/>
    <n v="117"/>
    <n v="103.3"/>
  </r>
  <r>
    <x v="4"/>
    <x v="24"/>
    <x v="20"/>
    <n v="81.599999999999994"/>
    <n v="117"/>
    <n v="103.3"/>
  </r>
  <r>
    <x v="4"/>
    <x v="25"/>
    <x v="21"/>
    <n v="81.599999999999994"/>
    <n v="117"/>
    <n v="103.3"/>
  </r>
  <r>
    <x v="4"/>
    <x v="26"/>
    <x v="22"/>
    <n v="131.6"/>
    <n v="0"/>
    <n v="127.8"/>
  </r>
  <r>
    <x v="4"/>
    <x v="27"/>
    <x v="23"/>
    <n v="131.6"/>
    <n v="0"/>
    <n v="127.8"/>
  </r>
  <r>
    <x v="4"/>
    <x v="28"/>
    <x v="24"/>
    <n v="131.6"/>
    <n v="0"/>
    <n v="127.8"/>
  </r>
  <r>
    <x v="4"/>
    <x v="29"/>
    <x v="25"/>
    <n v="104.8"/>
    <n v="109.2"/>
    <n v="77.099999999999994"/>
  </r>
  <r>
    <x v="4"/>
    <x v="30"/>
    <x v="26"/>
    <n v="127.4"/>
    <n v="79.599999999999994"/>
    <n v="106.1"/>
  </r>
  <r>
    <x v="4"/>
    <x v="94"/>
    <x v="81"/>
    <n v="0"/>
    <n v="26.9"/>
    <n v="192"/>
  </r>
  <r>
    <x v="4"/>
    <x v="31"/>
    <x v="27"/>
    <n v="206.7"/>
    <n v="88.9"/>
    <n v="144.9"/>
  </r>
  <r>
    <x v="4"/>
    <x v="32"/>
    <x v="28"/>
    <n v="40.799999999999997"/>
    <n v="72.3"/>
    <n v="70.400000000000006"/>
  </r>
  <r>
    <x v="4"/>
    <x v="33"/>
    <x v="29"/>
    <n v="10.199999999999999"/>
    <n v="339.1"/>
    <n v="48.1"/>
  </r>
  <r>
    <x v="4"/>
    <x v="34"/>
    <x v="30"/>
    <n v="94.6"/>
    <n v="141.30000000000001"/>
    <n v="66.099999999999994"/>
  </r>
  <r>
    <x v="4"/>
    <x v="35"/>
    <x v="31"/>
    <n v="94.6"/>
    <n v="140.5"/>
    <n v="66.099999999999994"/>
  </r>
  <r>
    <x v="4"/>
    <x v="36"/>
    <x v="32"/>
    <n v="94.2"/>
    <n v="214.8"/>
    <n v="63.9"/>
  </r>
  <r>
    <x v="4"/>
    <x v="88"/>
    <x v="78"/>
    <n v="76.900000000000006"/>
    <n v="100"/>
    <n v="89.4"/>
  </r>
  <r>
    <x v="4"/>
    <x v="89"/>
    <x v="79"/>
    <n v="76.900000000000006"/>
    <n v="100"/>
    <n v="89.4"/>
  </r>
  <r>
    <x v="4"/>
    <x v="90"/>
    <x v="79"/>
    <n v="76.900000000000006"/>
    <n v="100"/>
    <n v="89.4"/>
  </r>
  <r>
    <x v="4"/>
    <x v="37"/>
    <x v="33"/>
    <n v="84.4"/>
    <n v="72"/>
    <n v="67.400000000000006"/>
  </r>
  <r>
    <x v="4"/>
    <x v="38"/>
    <x v="34"/>
    <n v="84.6"/>
    <n v="75.400000000000006"/>
    <n v="67.900000000000006"/>
  </r>
  <r>
    <x v="4"/>
    <x v="39"/>
    <x v="34"/>
    <n v="84.6"/>
    <n v="75.400000000000006"/>
    <n v="67.900000000000006"/>
  </r>
  <r>
    <x v="4"/>
    <x v="40"/>
    <x v="35"/>
    <n v="81.599999999999994"/>
    <n v="40.700000000000003"/>
    <n v="56.8"/>
  </r>
  <r>
    <x v="4"/>
    <x v="41"/>
    <x v="36"/>
    <n v="72.2"/>
    <n v="80.8"/>
    <n v="34.9"/>
  </r>
  <r>
    <x v="4"/>
    <x v="42"/>
    <x v="37"/>
    <n v="0"/>
    <n v="8.5"/>
    <n v="0"/>
  </r>
  <r>
    <x v="4"/>
    <x v="43"/>
    <x v="38"/>
    <n v="146.9"/>
    <n v="203.6"/>
    <n v="110.3"/>
  </r>
  <r>
    <x v="4"/>
    <x v="44"/>
    <x v="39"/>
    <n v="146.9"/>
    <n v="203.6"/>
    <n v="110.3"/>
  </r>
  <r>
    <x v="4"/>
    <x v="45"/>
    <x v="40"/>
    <n v="124.5"/>
    <n v="104.5"/>
    <n v="118.8"/>
  </r>
  <r>
    <x v="4"/>
    <x v="46"/>
    <x v="41"/>
    <n v="124.5"/>
    <n v="104.5"/>
    <n v="118.8"/>
  </r>
  <r>
    <x v="4"/>
    <x v="47"/>
    <x v="42"/>
    <n v="0"/>
    <n v="0"/>
    <n v="70"/>
  </r>
  <r>
    <x v="4"/>
    <x v="48"/>
    <x v="43"/>
    <n v="125.2"/>
    <n v="106"/>
    <n v="119.4"/>
  </r>
  <r>
    <x v="4"/>
    <x v="49"/>
    <x v="44"/>
    <n v="34.799999999999997"/>
    <n v="92.6"/>
    <n v="27.1"/>
  </r>
  <r>
    <x v="4"/>
    <x v="50"/>
    <x v="45"/>
    <n v="70.3"/>
    <n v="90.9"/>
    <n v="73.7"/>
  </r>
  <r>
    <x v="4"/>
    <x v="51"/>
    <x v="2"/>
    <n v="70.3"/>
    <n v="90.9"/>
    <n v="73.7"/>
  </r>
  <r>
    <x v="4"/>
    <x v="52"/>
    <x v="46"/>
    <n v="62.7"/>
    <n v="101"/>
    <n v="55.5"/>
  </r>
  <r>
    <x v="4"/>
    <x v="53"/>
    <x v="47"/>
    <n v="60.7"/>
    <n v="99.7"/>
    <n v="54.9"/>
  </r>
  <r>
    <x v="4"/>
    <x v="54"/>
    <x v="48"/>
    <n v="190.3"/>
    <n v="139.6"/>
    <n v="89.7"/>
  </r>
  <r>
    <x v="4"/>
    <x v="55"/>
    <x v="49"/>
    <n v="33.700000000000003"/>
    <n v="72.900000000000006"/>
    <n v="27.1"/>
  </r>
  <r>
    <x v="4"/>
    <x v="56"/>
    <x v="50"/>
    <n v="461.7"/>
    <n v="72.400000000000006"/>
    <n v="1446.9"/>
  </r>
  <r>
    <x v="4"/>
    <x v="57"/>
    <x v="51"/>
    <n v="461.7"/>
    <n v="72.400000000000006"/>
    <n v="1446.9"/>
  </r>
  <r>
    <x v="4"/>
    <x v="58"/>
    <x v="52"/>
    <n v="0.9"/>
    <n v="99.9"/>
    <n v="0.9"/>
  </r>
  <r>
    <x v="4"/>
    <x v="59"/>
    <x v="53"/>
    <n v="0.9"/>
    <n v="99.9"/>
    <n v="0.9"/>
  </r>
  <r>
    <x v="4"/>
    <x v="91"/>
    <x v="80"/>
    <n v="0"/>
    <n v="99.9"/>
    <n v="0"/>
  </r>
  <r>
    <x v="4"/>
    <x v="92"/>
    <x v="2"/>
    <n v="0"/>
    <n v="99.9"/>
    <n v="0"/>
  </r>
  <r>
    <x v="4"/>
    <x v="93"/>
    <x v="2"/>
    <n v="0"/>
    <n v="99.9"/>
    <n v="0"/>
  </r>
  <r>
    <x v="4"/>
    <x v="60"/>
    <x v="54"/>
    <n v="121.4"/>
    <n v="124.2"/>
    <n v="111.5"/>
  </r>
  <r>
    <x v="4"/>
    <x v="61"/>
    <x v="54"/>
    <n v="121.4"/>
    <n v="124.2"/>
    <n v="111.5"/>
  </r>
  <r>
    <x v="4"/>
    <x v="62"/>
    <x v="55"/>
    <n v="125.1"/>
    <n v="129"/>
    <n v="106.4"/>
  </r>
  <r>
    <x v="4"/>
    <x v="63"/>
    <x v="56"/>
    <n v="155.1"/>
    <n v="172.5"/>
    <n v="86.9"/>
  </r>
  <r>
    <x v="4"/>
    <x v="64"/>
    <x v="57"/>
    <n v="2100"/>
    <n v="131.30000000000001"/>
    <n v="72.8"/>
  </r>
  <r>
    <x v="4"/>
    <x v="65"/>
    <x v="58"/>
    <n v="65"/>
    <n v="66.099999999999994"/>
    <n v="211.9"/>
  </r>
  <r>
    <x v="4"/>
    <x v="66"/>
    <x v="59"/>
    <n v="132.6"/>
    <n v="116"/>
    <n v="108.3"/>
  </r>
  <r>
    <x v="4"/>
    <x v="67"/>
    <x v="60"/>
    <n v="98.9"/>
    <n v="71"/>
    <n v="99"/>
  </r>
  <r>
    <x v="4"/>
    <x v="68"/>
    <x v="61"/>
    <n v="100"/>
    <n v="94"/>
    <n v="99.9"/>
  </r>
  <r>
    <x v="4"/>
    <x v="69"/>
    <x v="62"/>
    <n v="50.4"/>
    <n v="34.1"/>
    <n v="88.4"/>
  </r>
  <r>
    <x v="4"/>
    <x v="70"/>
    <x v="63"/>
    <n v="100.9"/>
    <n v="95.5"/>
    <n v="100.1"/>
  </r>
  <r>
    <x v="4"/>
    <x v="71"/>
    <x v="64"/>
    <n v="82.3"/>
    <n v="95.4"/>
    <n v="89"/>
  </r>
  <r>
    <x v="4"/>
    <x v="72"/>
    <x v="65"/>
    <n v="82.3"/>
    <n v="95.4"/>
    <n v="89"/>
  </r>
  <r>
    <x v="4"/>
    <x v="73"/>
    <x v="66"/>
    <n v="98.4"/>
    <n v="48.5"/>
    <n v="98.5"/>
  </r>
  <r>
    <x v="4"/>
    <x v="74"/>
    <x v="66"/>
    <n v="98.4"/>
    <n v="48.5"/>
    <n v="98.5"/>
  </r>
  <r>
    <x v="4"/>
    <x v="75"/>
    <x v="67"/>
    <n v="107.7"/>
    <n v="102.6"/>
    <n v="104.3"/>
  </r>
  <r>
    <x v="4"/>
    <x v="76"/>
    <x v="67"/>
    <n v="107.7"/>
    <n v="102.6"/>
    <n v="104.3"/>
  </r>
  <r>
    <x v="4"/>
    <x v="77"/>
    <x v="68"/>
    <n v="81.5"/>
    <n v="39.6"/>
    <n v="109.3"/>
  </r>
  <r>
    <x v="4"/>
    <x v="78"/>
    <x v="68"/>
    <n v="81.5"/>
    <n v="39.6"/>
    <n v="109.3"/>
  </r>
  <r>
    <x v="4"/>
    <x v="79"/>
    <x v="69"/>
    <n v="108.2"/>
    <n v="81.7"/>
    <n v="165.5"/>
  </r>
  <r>
    <x v="4"/>
    <x v="80"/>
    <x v="70"/>
    <n v="89.2"/>
    <n v="96.2"/>
    <n v="99.8"/>
  </r>
  <r>
    <x v="4"/>
    <x v="81"/>
    <x v="71"/>
    <n v="0.9"/>
    <n v="99.9"/>
    <n v="0.9"/>
  </r>
  <r>
    <x v="4"/>
    <x v="82"/>
    <x v="72"/>
    <n v="96"/>
    <n v="99.4"/>
    <n v="111.4"/>
  </r>
  <r>
    <x v="4"/>
    <x v="83"/>
    <x v="73"/>
    <n v="78.2"/>
    <n v="109.2"/>
    <n v="84.1"/>
  </r>
  <r>
    <x v="4"/>
    <x v="84"/>
    <x v="74"/>
    <n v="98.9"/>
    <n v="71"/>
    <n v="99"/>
  </r>
  <r>
    <x v="4"/>
    <x v="85"/>
    <x v="75"/>
    <n v="98.5"/>
    <n v="67.900000000000006"/>
    <n v="114.4"/>
  </r>
  <r>
    <x v="5"/>
    <x v="0"/>
    <x v="0"/>
    <n v="96.5"/>
    <n v="100.4"/>
    <n v="90.8"/>
  </r>
  <r>
    <x v="5"/>
    <x v="1"/>
    <x v="1"/>
    <n v="117.4"/>
    <n v="126.3"/>
    <n v="107.9"/>
  </r>
  <r>
    <x v="5"/>
    <x v="2"/>
    <x v="2"/>
    <n v="106.9"/>
    <n v="128.19999999999999"/>
    <n v="104.7"/>
  </r>
  <r>
    <x v="5"/>
    <x v="3"/>
    <x v="2"/>
    <n v="106.9"/>
    <n v="128.19999999999999"/>
    <n v="104.7"/>
  </r>
  <r>
    <x v="5"/>
    <x v="95"/>
    <x v="82"/>
    <n v="197.4"/>
    <n v="119"/>
    <n v="182"/>
  </r>
  <r>
    <x v="5"/>
    <x v="96"/>
    <x v="83"/>
    <n v="197.4"/>
    <n v="119"/>
    <n v="182"/>
  </r>
  <r>
    <x v="5"/>
    <x v="4"/>
    <x v="3"/>
    <n v="123.6"/>
    <n v="72.3"/>
    <n v="198.2"/>
  </r>
  <r>
    <x v="5"/>
    <x v="5"/>
    <x v="4"/>
    <n v="83.5"/>
    <n v="94.5"/>
    <n v="124.8"/>
  </r>
  <r>
    <x v="5"/>
    <x v="97"/>
    <x v="84"/>
    <n v="64.7"/>
    <n v="91.7"/>
    <n v="54.8"/>
  </r>
  <r>
    <x v="5"/>
    <x v="6"/>
    <x v="5"/>
    <n v="105.5"/>
    <n v="96.6"/>
    <n v="153.4"/>
  </r>
  <r>
    <x v="5"/>
    <x v="7"/>
    <x v="6"/>
    <n v="141.80000000000001"/>
    <n v="68.099999999999994"/>
    <n v="235.5"/>
  </r>
  <r>
    <x v="5"/>
    <x v="8"/>
    <x v="2"/>
    <n v="141.80000000000001"/>
    <n v="68.099999999999994"/>
    <n v="235.5"/>
  </r>
  <r>
    <x v="5"/>
    <x v="9"/>
    <x v="7"/>
    <n v="98.9"/>
    <n v="97.5"/>
    <n v="99.1"/>
  </r>
  <r>
    <x v="5"/>
    <x v="10"/>
    <x v="8"/>
    <n v="94.8"/>
    <n v="96.8"/>
    <n v="85.9"/>
  </r>
  <r>
    <x v="5"/>
    <x v="11"/>
    <x v="9"/>
    <n v="20.100000000000001"/>
    <n v="105"/>
    <n v="26.5"/>
  </r>
  <r>
    <x v="5"/>
    <x v="12"/>
    <x v="10"/>
    <n v="96.3"/>
    <n v="96.8"/>
    <n v="87.1"/>
  </r>
  <r>
    <x v="5"/>
    <x v="13"/>
    <x v="11"/>
    <n v="95.1"/>
    <n v="94.9"/>
    <n v="93.8"/>
  </r>
  <r>
    <x v="5"/>
    <x v="14"/>
    <x v="11"/>
    <n v="95.1"/>
    <n v="94.9"/>
    <n v="93.8"/>
  </r>
  <r>
    <x v="5"/>
    <x v="15"/>
    <x v="12"/>
    <n v="73"/>
    <n v="114.5"/>
    <n v="149.80000000000001"/>
  </r>
  <r>
    <x v="5"/>
    <x v="16"/>
    <x v="13"/>
    <n v="73"/>
    <n v="114.5"/>
    <n v="149.80000000000001"/>
  </r>
  <r>
    <x v="5"/>
    <x v="17"/>
    <x v="14"/>
    <n v="109.2"/>
    <n v="100"/>
    <n v="136.80000000000001"/>
  </r>
  <r>
    <x v="5"/>
    <x v="18"/>
    <x v="15"/>
    <n v="117.7"/>
    <n v="99.9"/>
    <n v="153.1"/>
  </r>
  <r>
    <x v="5"/>
    <x v="19"/>
    <x v="16"/>
    <n v="85"/>
    <n v="100.2"/>
    <n v="92.2"/>
  </r>
  <r>
    <x v="5"/>
    <x v="20"/>
    <x v="17"/>
    <n v="140.9"/>
    <n v="94.4"/>
    <n v="126.7"/>
  </r>
  <r>
    <x v="5"/>
    <x v="21"/>
    <x v="18"/>
    <n v="259.89999999999998"/>
    <n v="101"/>
    <n v="231.9"/>
  </r>
  <r>
    <x v="5"/>
    <x v="22"/>
    <x v="19"/>
    <n v="259.89999999999998"/>
    <n v="101"/>
    <n v="231.9"/>
  </r>
  <r>
    <x v="5"/>
    <x v="86"/>
    <x v="76"/>
    <n v="105.1"/>
    <n v="65.099999999999994"/>
    <n v="124.1"/>
  </r>
  <r>
    <x v="5"/>
    <x v="87"/>
    <x v="77"/>
    <n v="105.1"/>
    <n v="65.099999999999994"/>
    <n v="124.1"/>
  </r>
  <r>
    <x v="5"/>
    <x v="23"/>
    <x v="20"/>
    <n v="96.1"/>
    <n v="104.2"/>
    <n v="101.6"/>
  </r>
  <r>
    <x v="5"/>
    <x v="24"/>
    <x v="20"/>
    <n v="96.1"/>
    <n v="104.2"/>
    <n v="101.6"/>
  </r>
  <r>
    <x v="5"/>
    <x v="25"/>
    <x v="21"/>
    <n v="96.1"/>
    <n v="104.2"/>
    <n v="101.6"/>
  </r>
  <r>
    <x v="5"/>
    <x v="26"/>
    <x v="22"/>
    <n v="12.6"/>
    <n v="4.5999999999999996"/>
    <n v="111.4"/>
  </r>
  <r>
    <x v="5"/>
    <x v="27"/>
    <x v="23"/>
    <n v="12.6"/>
    <n v="4.5999999999999996"/>
    <n v="111.4"/>
  </r>
  <r>
    <x v="5"/>
    <x v="28"/>
    <x v="24"/>
    <n v="12.6"/>
    <n v="4.5999999999999996"/>
    <n v="111.4"/>
  </r>
  <r>
    <x v="5"/>
    <x v="29"/>
    <x v="25"/>
    <n v="71"/>
    <n v="79.400000000000006"/>
    <n v="76"/>
  </r>
  <r>
    <x v="5"/>
    <x v="30"/>
    <x v="26"/>
    <n v="65.400000000000006"/>
    <n v="74.3"/>
    <n v="96.9"/>
  </r>
  <r>
    <x v="5"/>
    <x v="94"/>
    <x v="81"/>
    <n v="0"/>
    <n v="100"/>
    <n v="220"/>
  </r>
  <r>
    <x v="5"/>
    <x v="31"/>
    <x v="27"/>
    <n v="52"/>
    <n v="50"/>
    <n v="115.5"/>
  </r>
  <r>
    <x v="5"/>
    <x v="32"/>
    <x v="28"/>
    <n v="80.3"/>
    <n v="188.9"/>
    <n v="71.900000000000006"/>
  </r>
  <r>
    <x v="5"/>
    <x v="33"/>
    <x v="29"/>
    <n v="2204.1999999999998"/>
    <n v="678.2"/>
    <n v="62.5"/>
  </r>
  <r>
    <x v="5"/>
    <x v="34"/>
    <x v="30"/>
    <n v="74.5"/>
    <n v="82.4"/>
    <n v="67.400000000000006"/>
  </r>
  <r>
    <x v="5"/>
    <x v="35"/>
    <x v="31"/>
    <n v="77.5"/>
    <n v="83.6"/>
    <n v="67.8"/>
  </r>
  <r>
    <x v="5"/>
    <x v="36"/>
    <x v="32"/>
    <n v="2.9"/>
    <n v="8.1"/>
    <n v="51.7"/>
  </r>
  <r>
    <x v="5"/>
    <x v="88"/>
    <x v="78"/>
    <n v="100"/>
    <n v="140"/>
    <n v="91.8"/>
  </r>
  <r>
    <x v="5"/>
    <x v="89"/>
    <x v="79"/>
    <n v="100"/>
    <n v="140"/>
    <n v="91.8"/>
  </r>
  <r>
    <x v="5"/>
    <x v="90"/>
    <x v="79"/>
    <n v="100"/>
    <n v="140"/>
    <n v="91.8"/>
  </r>
  <r>
    <x v="5"/>
    <x v="37"/>
    <x v="33"/>
    <n v="77.3"/>
    <n v="119.8"/>
    <n v="69"/>
  </r>
  <r>
    <x v="5"/>
    <x v="38"/>
    <x v="34"/>
    <n v="86.8"/>
    <n v="121.8"/>
    <n v="70.7"/>
  </r>
  <r>
    <x v="5"/>
    <x v="39"/>
    <x v="34"/>
    <n v="86.8"/>
    <n v="121.8"/>
    <n v="70.7"/>
  </r>
  <r>
    <x v="5"/>
    <x v="40"/>
    <x v="35"/>
    <n v="21"/>
    <n v="84.7"/>
    <n v="43.6"/>
  </r>
  <r>
    <x v="5"/>
    <x v="41"/>
    <x v="36"/>
    <n v="19.2"/>
    <n v="87.6"/>
    <n v="29.1"/>
  </r>
  <r>
    <x v="5"/>
    <x v="42"/>
    <x v="37"/>
    <n v="0"/>
    <n v="62.6"/>
    <n v="0"/>
  </r>
  <r>
    <x v="5"/>
    <x v="43"/>
    <x v="38"/>
    <n v="110.4"/>
    <n v="72.099999999999994"/>
    <n v="110.3"/>
  </r>
  <r>
    <x v="5"/>
    <x v="44"/>
    <x v="39"/>
    <n v="110.4"/>
    <n v="72.099999999999994"/>
    <n v="110.3"/>
  </r>
  <r>
    <x v="5"/>
    <x v="45"/>
    <x v="40"/>
    <n v="98.4"/>
    <n v="91.8"/>
    <n v="115"/>
  </r>
  <r>
    <x v="5"/>
    <x v="46"/>
    <x v="41"/>
    <n v="98.4"/>
    <n v="91.8"/>
    <n v="115"/>
  </r>
  <r>
    <x v="5"/>
    <x v="47"/>
    <x v="42"/>
    <n v="38.5"/>
    <n v="0"/>
    <n v="64.599999999999994"/>
  </r>
  <r>
    <x v="5"/>
    <x v="48"/>
    <x v="43"/>
    <n v="99"/>
    <n v="91.5"/>
    <n v="115.6"/>
  </r>
  <r>
    <x v="5"/>
    <x v="49"/>
    <x v="44"/>
    <n v="55.4"/>
    <n v="154.6"/>
    <n v="32.200000000000003"/>
  </r>
  <r>
    <x v="5"/>
    <x v="98"/>
    <x v="85"/>
    <n v="0"/>
    <n v="900"/>
    <n v="0"/>
  </r>
  <r>
    <x v="5"/>
    <x v="99"/>
    <x v="86"/>
    <n v="0"/>
    <n v="900"/>
    <n v="0"/>
  </r>
  <r>
    <x v="5"/>
    <x v="50"/>
    <x v="45"/>
    <n v="123.5"/>
    <n v="153.80000000000001"/>
    <n v="84.6"/>
  </r>
  <r>
    <x v="5"/>
    <x v="51"/>
    <x v="2"/>
    <n v="123.5"/>
    <n v="153.80000000000001"/>
    <n v="84.6"/>
  </r>
  <r>
    <x v="5"/>
    <x v="52"/>
    <x v="46"/>
    <n v="151.19999999999999"/>
    <n v="105.7"/>
    <n v="62.1"/>
  </r>
  <r>
    <x v="5"/>
    <x v="53"/>
    <x v="47"/>
    <n v="151"/>
    <n v="106.3"/>
    <n v="61.5"/>
  </r>
  <r>
    <x v="5"/>
    <x v="54"/>
    <x v="48"/>
    <n v="155.80000000000001"/>
    <n v="93.4"/>
    <n v="100.4"/>
  </r>
  <r>
    <x v="5"/>
    <x v="55"/>
    <x v="49"/>
    <n v="43.1"/>
    <n v="119.9"/>
    <n v="29.6"/>
  </r>
  <r>
    <x v="5"/>
    <x v="56"/>
    <x v="50"/>
    <n v="0"/>
    <n v="120.3"/>
    <n v="1887.6"/>
  </r>
  <r>
    <x v="5"/>
    <x v="57"/>
    <x v="51"/>
    <n v="0"/>
    <n v="120.3"/>
    <n v="1887.6"/>
  </r>
  <r>
    <x v="5"/>
    <x v="58"/>
    <x v="52"/>
    <n v="0.9"/>
    <n v="100.2"/>
    <n v="0.9"/>
  </r>
  <r>
    <x v="5"/>
    <x v="59"/>
    <x v="53"/>
    <n v="0.9"/>
    <n v="100.2"/>
    <n v="0.9"/>
  </r>
  <r>
    <x v="5"/>
    <x v="91"/>
    <x v="80"/>
    <n v="0"/>
    <n v="100.2"/>
    <n v="0"/>
  </r>
  <r>
    <x v="5"/>
    <x v="92"/>
    <x v="2"/>
    <n v="0"/>
    <n v="100.2"/>
    <n v="0"/>
  </r>
  <r>
    <x v="5"/>
    <x v="93"/>
    <x v="2"/>
    <n v="0"/>
    <n v="100.2"/>
    <n v="0"/>
  </r>
  <r>
    <x v="5"/>
    <x v="60"/>
    <x v="54"/>
    <n v="114.8"/>
    <n v="94.3"/>
    <n v="112"/>
  </r>
  <r>
    <x v="5"/>
    <x v="61"/>
    <x v="54"/>
    <n v="114.8"/>
    <n v="94.3"/>
    <n v="112"/>
  </r>
  <r>
    <x v="5"/>
    <x v="62"/>
    <x v="55"/>
    <n v="126.5"/>
    <n v="96.9"/>
    <n v="109.7"/>
  </r>
  <r>
    <x v="5"/>
    <x v="63"/>
    <x v="56"/>
    <n v="109.3"/>
    <n v="123"/>
    <n v="90.8"/>
  </r>
  <r>
    <x v="5"/>
    <x v="64"/>
    <x v="57"/>
    <n v="0"/>
    <n v="57.1"/>
    <n v="81.599999999999994"/>
  </r>
  <r>
    <x v="5"/>
    <x v="65"/>
    <x v="58"/>
    <n v="17.7"/>
    <n v="38.5"/>
    <n v="152.80000000000001"/>
  </r>
  <r>
    <x v="5"/>
    <x v="66"/>
    <x v="59"/>
    <n v="107"/>
    <n v="98.5"/>
    <n v="108.1"/>
  </r>
  <r>
    <x v="5"/>
    <x v="67"/>
    <x v="60"/>
    <n v="97.8"/>
    <n v="78.400000000000006"/>
    <n v="98.9"/>
  </r>
  <r>
    <x v="5"/>
    <x v="68"/>
    <x v="61"/>
    <n v="98.4"/>
    <n v="97.4"/>
    <n v="99.7"/>
  </r>
  <r>
    <x v="5"/>
    <x v="69"/>
    <x v="62"/>
    <n v="174.8"/>
    <n v="265.8"/>
    <n v="101.4"/>
  </r>
  <r>
    <x v="5"/>
    <x v="70"/>
    <x v="63"/>
    <n v="97.4"/>
    <n v="95.9"/>
    <n v="99.7"/>
  </r>
  <r>
    <x v="5"/>
    <x v="71"/>
    <x v="64"/>
    <n v="86.8"/>
    <n v="100.7"/>
    <n v="88.6"/>
  </r>
  <r>
    <x v="5"/>
    <x v="72"/>
    <x v="65"/>
    <n v="86.8"/>
    <n v="100.7"/>
    <n v="88.6"/>
  </r>
  <r>
    <x v="5"/>
    <x v="73"/>
    <x v="66"/>
    <n v="97.7"/>
    <n v="42.4"/>
    <n v="98.5"/>
  </r>
  <r>
    <x v="5"/>
    <x v="74"/>
    <x v="66"/>
    <n v="97.7"/>
    <n v="42.4"/>
    <n v="98.5"/>
  </r>
  <r>
    <x v="5"/>
    <x v="75"/>
    <x v="67"/>
    <n v="139.6"/>
    <n v="128.19999999999999"/>
    <n v="110.3"/>
  </r>
  <r>
    <x v="5"/>
    <x v="76"/>
    <x v="67"/>
    <n v="139.6"/>
    <n v="128.19999999999999"/>
    <n v="110.3"/>
  </r>
  <r>
    <x v="5"/>
    <x v="77"/>
    <x v="68"/>
    <n v="91.2"/>
    <n v="127.8"/>
    <n v="106"/>
  </r>
  <r>
    <x v="5"/>
    <x v="78"/>
    <x v="68"/>
    <n v="91.2"/>
    <n v="127.8"/>
    <n v="106"/>
  </r>
  <r>
    <x v="5"/>
    <x v="79"/>
    <x v="69"/>
    <n v="118.1"/>
    <n v="106.4"/>
    <n v="156"/>
  </r>
  <r>
    <x v="5"/>
    <x v="80"/>
    <x v="70"/>
    <n v="103.8"/>
    <n v="110.3"/>
    <n v="100.5"/>
  </r>
  <r>
    <x v="5"/>
    <x v="81"/>
    <x v="71"/>
    <n v="0.9"/>
    <n v="100.2"/>
    <n v="0.9"/>
  </r>
  <r>
    <x v="5"/>
    <x v="82"/>
    <x v="72"/>
    <n v="117.8"/>
    <n v="120.2"/>
    <n v="112.5"/>
  </r>
  <r>
    <x v="5"/>
    <x v="83"/>
    <x v="73"/>
    <n v="88"/>
    <n v="106.7"/>
    <n v="84.9"/>
  </r>
  <r>
    <x v="5"/>
    <x v="84"/>
    <x v="74"/>
    <n v="97.8"/>
    <n v="78.400000000000006"/>
    <n v="98.9"/>
  </r>
  <r>
    <x v="5"/>
    <x v="85"/>
    <x v="75"/>
    <n v="117.5"/>
    <n v="124.2"/>
    <n v="115"/>
  </r>
  <r>
    <x v="6"/>
    <x v="0"/>
    <x v="0"/>
    <n v="298.2"/>
    <n v="204.6"/>
    <n v="106.3"/>
  </r>
  <r>
    <x v="6"/>
    <x v="1"/>
    <x v="1"/>
    <n v="93.1"/>
    <n v="90.7"/>
    <n v="105.4"/>
  </r>
  <r>
    <x v="6"/>
    <x v="2"/>
    <x v="2"/>
    <n v="95.3"/>
    <n v="96.5"/>
    <n v="103.3"/>
  </r>
  <r>
    <x v="6"/>
    <x v="3"/>
    <x v="2"/>
    <n v="95.3"/>
    <n v="96.5"/>
    <n v="103.3"/>
  </r>
  <r>
    <x v="6"/>
    <x v="95"/>
    <x v="82"/>
    <n v="81.7"/>
    <n v="66.7"/>
    <n v="137.19999999999999"/>
  </r>
  <r>
    <x v="6"/>
    <x v="96"/>
    <x v="83"/>
    <n v="81.7"/>
    <n v="66.7"/>
    <n v="137.19999999999999"/>
  </r>
  <r>
    <x v="6"/>
    <x v="4"/>
    <x v="3"/>
    <n v="137.9"/>
    <n v="113.4"/>
    <n v="187.4"/>
  </r>
  <r>
    <x v="6"/>
    <x v="5"/>
    <x v="4"/>
    <n v="113.7"/>
    <n v="168.2"/>
    <n v="122.4"/>
  </r>
  <r>
    <x v="6"/>
    <x v="97"/>
    <x v="84"/>
    <n v="77.2"/>
    <n v="184.8"/>
    <n v="63.4"/>
  </r>
  <r>
    <x v="6"/>
    <x v="6"/>
    <x v="5"/>
    <n v="189.3"/>
    <n v="156.19999999999999"/>
    <n v="157.30000000000001"/>
  </r>
  <r>
    <x v="6"/>
    <x v="7"/>
    <x v="6"/>
    <n v="152.80000000000001"/>
    <n v="98.7"/>
    <n v="222"/>
  </r>
  <r>
    <x v="6"/>
    <x v="8"/>
    <x v="2"/>
    <n v="152.80000000000001"/>
    <n v="98.7"/>
    <n v="222"/>
  </r>
  <r>
    <x v="6"/>
    <x v="9"/>
    <x v="7"/>
    <n v="99.1"/>
    <n v="92.6"/>
    <n v="99.1"/>
  </r>
  <r>
    <x v="6"/>
    <x v="10"/>
    <x v="8"/>
    <n v="94.7"/>
    <n v="92.6"/>
    <n v="87.1"/>
  </r>
  <r>
    <x v="6"/>
    <x v="11"/>
    <x v="9"/>
    <n v="23.1"/>
    <n v="113.7"/>
    <n v="26"/>
  </r>
  <r>
    <x v="6"/>
    <x v="12"/>
    <x v="10"/>
    <n v="96.2"/>
    <n v="92.5"/>
    <n v="88.3"/>
  </r>
  <r>
    <x v="6"/>
    <x v="13"/>
    <x v="11"/>
    <n v="102.5"/>
    <n v="106.1"/>
    <n v="95"/>
  </r>
  <r>
    <x v="6"/>
    <x v="14"/>
    <x v="11"/>
    <n v="102.5"/>
    <n v="106.1"/>
    <n v="95"/>
  </r>
  <r>
    <x v="6"/>
    <x v="15"/>
    <x v="12"/>
    <n v="71.099999999999994"/>
    <n v="95.8"/>
    <n v="125.2"/>
  </r>
  <r>
    <x v="6"/>
    <x v="16"/>
    <x v="13"/>
    <n v="71.099999999999994"/>
    <n v="95.8"/>
    <n v="125.2"/>
  </r>
  <r>
    <x v="6"/>
    <x v="17"/>
    <x v="14"/>
    <n v="107.9"/>
    <n v="89.4"/>
    <n v="132.19999999999999"/>
  </r>
  <r>
    <x v="6"/>
    <x v="18"/>
    <x v="15"/>
    <n v="113.6"/>
    <n v="93.5"/>
    <n v="146.4"/>
  </r>
  <r>
    <x v="6"/>
    <x v="19"/>
    <x v="16"/>
    <n v="85.9"/>
    <n v="73.2"/>
    <n v="91.4"/>
  </r>
  <r>
    <x v="6"/>
    <x v="20"/>
    <x v="17"/>
    <n v="178.6"/>
    <n v="115.6"/>
    <n v="133.30000000000001"/>
  </r>
  <r>
    <x v="6"/>
    <x v="21"/>
    <x v="18"/>
    <n v="260.39999999999998"/>
    <n v="94.7"/>
    <n v="235.5"/>
  </r>
  <r>
    <x v="6"/>
    <x v="22"/>
    <x v="19"/>
    <n v="260.39999999999998"/>
    <n v="94.7"/>
    <n v="235.5"/>
  </r>
  <r>
    <x v="6"/>
    <x v="86"/>
    <x v="76"/>
    <n v="63.5"/>
    <n v="20"/>
    <n v="119.7"/>
  </r>
  <r>
    <x v="6"/>
    <x v="87"/>
    <x v="77"/>
    <n v="63.5"/>
    <n v="20"/>
    <n v="119.7"/>
  </r>
  <r>
    <x v="6"/>
    <x v="23"/>
    <x v="20"/>
    <n v="99.9"/>
    <n v="118.1"/>
    <n v="101.3"/>
  </r>
  <r>
    <x v="6"/>
    <x v="24"/>
    <x v="20"/>
    <n v="99.9"/>
    <n v="118.1"/>
    <n v="101.3"/>
  </r>
  <r>
    <x v="6"/>
    <x v="25"/>
    <x v="21"/>
    <n v="99.9"/>
    <n v="118.1"/>
    <n v="101.3"/>
  </r>
  <r>
    <x v="6"/>
    <x v="26"/>
    <x v="22"/>
    <n v="0"/>
    <n v="700"/>
    <n v="124"/>
  </r>
  <r>
    <x v="6"/>
    <x v="27"/>
    <x v="23"/>
    <n v="0"/>
    <n v="700"/>
    <n v="124"/>
  </r>
  <r>
    <x v="6"/>
    <x v="28"/>
    <x v="24"/>
    <n v="0"/>
    <n v="700"/>
    <n v="124"/>
  </r>
  <r>
    <x v="6"/>
    <x v="29"/>
    <x v="25"/>
    <n v="190.3"/>
    <n v="81.2"/>
    <n v="81.7"/>
  </r>
  <r>
    <x v="6"/>
    <x v="30"/>
    <x v="26"/>
    <n v="122.1"/>
    <n v="132.4"/>
    <n v="100.4"/>
  </r>
  <r>
    <x v="6"/>
    <x v="94"/>
    <x v="81"/>
    <n v="0"/>
    <n v="100"/>
    <n v="248"/>
  </r>
  <r>
    <x v="6"/>
    <x v="31"/>
    <x v="27"/>
    <n v="135.9"/>
    <n v="178.6"/>
    <n v="119.2"/>
  </r>
  <r>
    <x v="6"/>
    <x v="32"/>
    <x v="28"/>
    <n v="83.4"/>
    <n v="78.2"/>
    <n v="73.099999999999994"/>
  </r>
  <r>
    <x v="6"/>
    <x v="33"/>
    <x v="29"/>
    <n v="0"/>
    <n v="0"/>
    <n v="59.6"/>
  </r>
  <r>
    <x v="6"/>
    <x v="34"/>
    <x v="30"/>
    <n v="802.6"/>
    <n v="53.1"/>
    <n v="72.8"/>
  </r>
  <r>
    <x v="6"/>
    <x v="35"/>
    <x v="31"/>
    <n v="13930"/>
    <n v="48.3"/>
    <n v="73.400000000000006"/>
  </r>
  <r>
    <x v="6"/>
    <x v="36"/>
    <x v="32"/>
    <n v="77"/>
    <n v="3141.9"/>
    <n v="56.5"/>
  </r>
  <r>
    <x v="6"/>
    <x v="88"/>
    <x v="78"/>
    <n v="0"/>
    <n v="0"/>
    <n v="91.8"/>
  </r>
  <r>
    <x v="6"/>
    <x v="89"/>
    <x v="79"/>
    <n v="0"/>
    <n v="0"/>
    <n v="91.8"/>
  </r>
  <r>
    <x v="6"/>
    <x v="90"/>
    <x v="79"/>
    <n v="0"/>
    <n v="0"/>
    <n v="91.8"/>
  </r>
  <r>
    <x v="6"/>
    <x v="37"/>
    <x v="33"/>
    <n v="72.7"/>
    <n v="101.9"/>
    <n v="69.5"/>
  </r>
  <r>
    <x v="6"/>
    <x v="38"/>
    <x v="34"/>
    <n v="70.599999999999994"/>
    <n v="98.7"/>
    <n v="70.7"/>
  </r>
  <r>
    <x v="6"/>
    <x v="39"/>
    <x v="34"/>
    <n v="70.599999999999994"/>
    <n v="98.7"/>
    <n v="70.7"/>
  </r>
  <r>
    <x v="6"/>
    <x v="40"/>
    <x v="35"/>
    <n v="118.4"/>
    <n v="182"/>
    <n v="51.5"/>
  </r>
  <r>
    <x v="6"/>
    <x v="41"/>
    <x v="36"/>
    <n v="64.8"/>
    <n v="108.9"/>
    <n v="32.9"/>
  </r>
  <r>
    <x v="6"/>
    <x v="42"/>
    <x v="37"/>
    <n v="0"/>
    <n v="962.9"/>
    <n v="0"/>
  </r>
  <r>
    <x v="6"/>
    <x v="43"/>
    <x v="38"/>
    <n v="148"/>
    <n v="109.7"/>
    <n v="114.8"/>
  </r>
  <r>
    <x v="6"/>
    <x v="44"/>
    <x v="39"/>
    <n v="148"/>
    <n v="109.7"/>
    <n v="114.8"/>
  </r>
  <r>
    <x v="6"/>
    <x v="45"/>
    <x v="40"/>
    <n v="120.6"/>
    <n v="125.2"/>
    <n v="115.9"/>
  </r>
  <r>
    <x v="6"/>
    <x v="46"/>
    <x v="41"/>
    <n v="120.6"/>
    <n v="125.2"/>
    <n v="115.9"/>
  </r>
  <r>
    <x v="6"/>
    <x v="47"/>
    <x v="42"/>
    <n v="15.5"/>
    <n v="210"/>
    <n v="41.5"/>
  </r>
  <r>
    <x v="6"/>
    <x v="48"/>
    <x v="43"/>
    <n v="126.2"/>
    <n v="124.9"/>
    <n v="117.2"/>
  </r>
  <r>
    <x v="6"/>
    <x v="49"/>
    <x v="44"/>
    <n v="48.9"/>
    <n v="108.7"/>
    <n v="35.200000000000003"/>
  </r>
  <r>
    <x v="6"/>
    <x v="98"/>
    <x v="85"/>
    <n v="0"/>
    <n v="122.2"/>
    <n v="0"/>
  </r>
  <r>
    <x v="6"/>
    <x v="99"/>
    <x v="86"/>
    <n v="0"/>
    <n v="122.2"/>
    <n v="0"/>
  </r>
  <r>
    <x v="6"/>
    <x v="50"/>
    <x v="45"/>
    <n v="106.9"/>
    <n v="108.5"/>
    <n v="89.4"/>
  </r>
  <r>
    <x v="6"/>
    <x v="51"/>
    <x v="2"/>
    <n v="106.9"/>
    <n v="108.5"/>
    <n v="89.4"/>
  </r>
  <r>
    <x v="6"/>
    <x v="52"/>
    <x v="46"/>
    <n v="91.3"/>
    <n v="102.8"/>
    <n v="65.2"/>
  </r>
  <r>
    <x v="6"/>
    <x v="53"/>
    <x v="47"/>
    <n v="90.1"/>
    <n v="103"/>
    <n v="64.5"/>
  </r>
  <r>
    <x v="6"/>
    <x v="54"/>
    <x v="48"/>
    <n v="138.9"/>
    <n v="96.7"/>
    <n v="106.2"/>
  </r>
  <r>
    <x v="6"/>
    <x v="55"/>
    <x v="49"/>
    <n v="36.6"/>
    <n v="84.8"/>
    <n v="30.6"/>
  </r>
  <r>
    <x v="6"/>
    <x v="56"/>
    <x v="50"/>
    <n v="0"/>
    <n v="84.5"/>
    <n v="2260"/>
  </r>
  <r>
    <x v="6"/>
    <x v="57"/>
    <x v="51"/>
    <n v="0"/>
    <n v="84.5"/>
    <n v="2260"/>
  </r>
  <r>
    <x v="6"/>
    <x v="58"/>
    <x v="52"/>
    <n v="0.9"/>
    <n v="99.9"/>
    <n v="0.9"/>
  </r>
  <r>
    <x v="6"/>
    <x v="59"/>
    <x v="53"/>
    <n v="0.9"/>
    <n v="99.9"/>
    <n v="0.9"/>
  </r>
  <r>
    <x v="6"/>
    <x v="91"/>
    <x v="80"/>
    <n v="0"/>
    <n v="99.9"/>
    <n v="0"/>
  </r>
  <r>
    <x v="6"/>
    <x v="92"/>
    <x v="2"/>
    <n v="0"/>
    <n v="99.9"/>
    <n v="0"/>
  </r>
  <r>
    <x v="6"/>
    <x v="93"/>
    <x v="2"/>
    <n v="0"/>
    <n v="99.9"/>
    <n v="0"/>
  </r>
  <r>
    <x v="6"/>
    <x v="60"/>
    <x v="54"/>
    <n v="80.3"/>
    <n v="97.9"/>
    <n v="105.6"/>
  </r>
  <r>
    <x v="6"/>
    <x v="61"/>
    <x v="54"/>
    <n v="80.3"/>
    <n v="97.9"/>
    <n v="105.6"/>
  </r>
  <r>
    <x v="6"/>
    <x v="62"/>
    <x v="55"/>
    <n v="82"/>
    <n v="95.8"/>
    <n v="104"/>
  </r>
  <r>
    <x v="6"/>
    <x v="63"/>
    <x v="56"/>
    <n v="227.9"/>
    <n v="139.69999999999999"/>
    <n v="105"/>
  </r>
  <r>
    <x v="6"/>
    <x v="64"/>
    <x v="57"/>
    <n v="0"/>
    <n v="25"/>
    <n v="83.8"/>
  </r>
  <r>
    <x v="6"/>
    <x v="65"/>
    <x v="58"/>
    <n v="47"/>
    <n v="221"/>
    <n v="131.4"/>
  </r>
  <r>
    <x v="6"/>
    <x v="66"/>
    <x v="59"/>
    <n v="94.3"/>
    <n v="102"/>
    <n v="105.7"/>
  </r>
  <r>
    <x v="6"/>
    <x v="67"/>
    <x v="60"/>
    <n v="102.3"/>
    <n v="101.7"/>
    <n v="99.1"/>
  </r>
  <r>
    <x v="6"/>
    <x v="68"/>
    <x v="61"/>
    <n v="101.9"/>
    <n v="101.7"/>
    <n v="100"/>
  </r>
  <r>
    <x v="6"/>
    <x v="69"/>
    <x v="62"/>
    <n v="174.9"/>
    <n v="81.2"/>
    <n v="109.3"/>
  </r>
  <r>
    <x v="6"/>
    <x v="70"/>
    <x v="63"/>
    <n v="101"/>
    <n v="102.2"/>
    <n v="99.8"/>
  </r>
  <r>
    <x v="6"/>
    <x v="71"/>
    <x v="64"/>
    <n v="90.6"/>
    <n v="103.1"/>
    <n v="88.9"/>
  </r>
  <r>
    <x v="6"/>
    <x v="72"/>
    <x v="65"/>
    <n v="90.6"/>
    <n v="103.1"/>
    <n v="88.9"/>
  </r>
  <r>
    <x v="6"/>
    <x v="73"/>
    <x v="66"/>
    <n v="106.6"/>
    <n v="101.9"/>
    <n v="98.7"/>
  </r>
  <r>
    <x v="6"/>
    <x v="74"/>
    <x v="66"/>
    <n v="106.6"/>
    <n v="101.9"/>
    <n v="98.7"/>
  </r>
  <r>
    <x v="6"/>
    <x v="75"/>
    <x v="67"/>
    <n v="125.1"/>
    <n v="82.3"/>
    <n v="112.4"/>
  </r>
  <r>
    <x v="6"/>
    <x v="76"/>
    <x v="67"/>
    <n v="125.1"/>
    <n v="82.3"/>
    <n v="112.4"/>
  </r>
  <r>
    <x v="6"/>
    <x v="77"/>
    <x v="68"/>
    <n v="121.3"/>
    <n v="122.2"/>
    <n v="108.2"/>
  </r>
  <r>
    <x v="6"/>
    <x v="78"/>
    <x v="68"/>
    <n v="121.3"/>
    <n v="122.2"/>
    <n v="108.2"/>
  </r>
  <r>
    <x v="6"/>
    <x v="79"/>
    <x v="69"/>
    <n v="117"/>
    <n v="93.3"/>
    <n v="149.5"/>
  </r>
  <r>
    <x v="6"/>
    <x v="80"/>
    <x v="70"/>
    <n v="94"/>
    <n v="99.8"/>
    <n v="99.5"/>
  </r>
  <r>
    <x v="6"/>
    <x v="81"/>
    <x v="71"/>
    <n v="0.9"/>
    <n v="99.9"/>
    <n v="0.9"/>
  </r>
  <r>
    <x v="6"/>
    <x v="82"/>
    <x v="72"/>
    <n v="95.7"/>
    <n v="92.3"/>
    <n v="109.7"/>
  </r>
  <r>
    <x v="6"/>
    <x v="83"/>
    <x v="73"/>
    <n v="88.4"/>
    <n v="111.3"/>
    <n v="85.5"/>
  </r>
  <r>
    <x v="6"/>
    <x v="84"/>
    <x v="74"/>
    <n v="102.3"/>
    <n v="101.7"/>
    <n v="99.1"/>
  </r>
  <r>
    <x v="6"/>
    <x v="85"/>
    <x v="75"/>
    <n v="122.4"/>
    <n v="96"/>
    <n v="116"/>
  </r>
  <r>
    <x v="7"/>
    <x v="0"/>
    <x v="0"/>
    <n v="72.099999999999994"/>
    <n v="31.5"/>
    <n v="103.2"/>
  </r>
  <r>
    <x v="7"/>
    <x v="1"/>
    <x v="1"/>
    <n v="73.5"/>
    <n v="79.400000000000006"/>
    <n v="100.7"/>
  </r>
  <r>
    <x v="7"/>
    <x v="2"/>
    <x v="2"/>
    <n v="76.3"/>
    <n v="78.3"/>
    <n v="99.7"/>
  </r>
  <r>
    <x v="7"/>
    <x v="3"/>
    <x v="2"/>
    <n v="76.3"/>
    <n v="78.3"/>
    <n v="99.7"/>
  </r>
  <r>
    <x v="7"/>
    <x v="95"/>
    <x v="82"/>
    <n v="61.1"/>
    <n v="86.3"/>
    <n v="111.4"/>
  </r>
  <r>
    <x v="7"/>
    <x v="96"/>
    <x v="83"/>
    <n v="61.1"/>
    <n v="86.3"/>
    <n v="111.4"/>
  </r>
  <r>
    <x v="7"/>
    <x v="4"/>
    <x v="3"/>
    <n v="113.4"/>
    <n v="107.5"/>
    <n v="179.1"/>
  </r>
  <r>
    <x v="7"/>
    <x v="5"/>
    <x v="4"/>
    <n v="92.9"/>
    <n v="61.2"/>
    <n v="118.4"/>
  </r>
  <r>
    <x v="7"/>
    <x v="97"/>
    <x v="84"/>
    <n v="82.7"/>
    <n v="70.5"/>
    <n v="67.3"/>
  </r>
  <r>
    <x v="7"/>
    <x v="6"/>
    <x v="5"/>
    <n v="107.9"/>
    <n v="53.3"/>
    <n v="152.69999999999999"/>
  </r>
  <r>
    <x v="7"/>
    <x v="7"/>
    <x v="6"/>
    <n v="119.1"/>
    <n v="128.6"/>
    <n v="209.4"/>
  </r>
  <r>
    <x v="7"/>
    <x v="8"/>
    <x v="2"/>
    <n v="119.1"/>
    <n v="128.6"/>
    <n v="209.4"/>
  </r>
  <r>
    <x v="7"/>
    <x v="9"/>
    <x v="7"/>
    <n v="94.2"/>
    <n v="98.1"/>
    <n v="98.5"/>
  </r>
  <r>
    <x v="7"/>
    <x v="10"/>
    <x v="8"/>
    <n v="89"/>
    <n v="96.7"/>
    <n v="87.3"/>
  </r>
  <r>
    <x v="7"/>
    <x v="11"/>
    <x v="9"/>
    <n v="21.2"/>
    <n v="95.9"/>
    <n v="25.4"/>
  </r>
  <r>
    <x v="7"/>
    <x v="12"/>
    <x v="10"/>
    <n v="90.4"/>
    <n v="96.7"/>
    <n v="88.5"/>
  </r>
  <r>
    <x v="7"/>
    <x v="13"/>
    <x v="11"/>
    <n v="94.7"/>
    <n v="92.6"/>
    <n v="95"/>
  </r>
  <r>
    <x v="7"/>
    <x v="14"/>
    <x v="11"/>
    <n v="94.7"/>
    <n v="92.6"/>
    <n v="95"/>
  </r>
  <r>
    <x v="7"/>
    <x v="15"/>
    <x v="12"/>
    <n v="87.2"/>
    <n v="91.8"/>
    <n v="118"/>
  </r>
  <r>
    <x v="7"/>
    <x v="16"/>
    <x v="13"/>
    <n v="87.2"/>
    <n v="91.8"/>
    <n v="118"/>
  </r>
  <r>
    <x v="7"/>
    <x v="17"/>
    <x v="14"/>
    <n v="103.4"/>
    <n v="101.7"/>
    <n v="128"/>
  </r>
  <r>
    <x v="7"/>
    <x v="18"/>
    <x v="15"/>
    <n v="102.8"/>
    <n v="94"/>
    <n v="139.80000000000001"/>
  </r>
  <r>
    <x v="7"/>
    <x v="19"/>
    <x v="16"/>
    <n v="106"/>
    <n v="140"/>
    <n v="93.3"/>
  </r>
  <r>
    <x v="7"/>
    <x v="20"/>
    <x v="17"/>
    <n v="77.099999999999994"/>
    <n v="89.9"/>
    <n v="121.5"/>
  </r>
  <r>
    <x v="7"/>
    <x v="21"/>
    <x v="18"/>
    <n v="268.8"/>
    <n v="103.2"/>
    <n v="239.2"/>
  </r>
  <r>
    <x v="7"/>
    <x v="22"/>
    <x v="19"/>
    <n v="268.8"/>
    <n v="103.2"/>
    <n v="239.2"/>
  </r>
  <r>
    <x v="7"/>
    <x v="86"/>
    <x v="76"/>
    <n v="295.5"/>
    <n v="600"/>
    <n v="134.69999999999999"/>
  </r>
  <r>
    <x v="7"/>
    <x v="87"/>
    <x v="77"/>
    <n v="295.5"/>
    <n v="600"/>
    <n v="134.69999999999999"/>
  </r>
  <r>
    <x v="7"/>
    <x v="23"/>
    <x v="20"/>
    <n v="91.6"/>
    <n v="63.9"/>
    <n v="100.1"/>
  </r>
  <r>
    <x v="7"/>
    <x v="24"/>
    <x v="20"/>
    <n v="91.6"/>
    <n v="63.9"/>
    <n v="100.1"/>
  </r>
  <r>
    <x v="7"/>
    <x v="25"/>
    <x v="21"/>
    <n v="91.6"/>
    <n v="63.9"/>
    <n v="100.1"/>
  </r>
  <r>
    <x v="7"/>
    <x v="26"/>
    <x v="22"/>
    <n v="91.7"/>
    <n v="67.3"/>
    <n v="121.2"/>
  </r>
  <r>
    <x v="7"/>
    <x v="27"/>
    <x v="23"/>
    <n v="91.7"/>
    <n v="67.3"/>
    <n v="121.2"/>
  </r>
  <r>
    <x v="7"/>
    <x v="28"/>
    <x v="24"/>
    <n v="91.7"/>
    <n v="67.3"/>
    <n v="121.2"/>
  </r>
  <r>
    <x v="7"/>
    <x v="29"/>
    <x v="25"/>
    <n v="83.4"/>
    <n v="103"/>
    <n v="81.900000000000006"/>
  </r>
  <r>
    <x v="7"/>
    <x v="30"/>
    <x v="26"/>
    <n v="115.4"/>
    <n v="65.5"/>
    <n v="101.7"/>
  </r>
  <r>
    <x v="7"/>
    <x v="94"/>
    <x v="81"/>
    <n v="0"/>
    <n v="100"/>
    <n v="276"/>
  </r>
  <r>
    <x v="7"/>
    <x v="31"/>
    <x v="27"/>
    <n v="141.5"/>
    <n v="54.7"/>
    <n v="121.1"/>
  </r>
  <r>
    <x v="7"/>
    <x v="32"/>
    <x v="28"/>
    <n v="76.099999999999994"/>
    <n v="94.7"/>
    <n v="73.400000000000006"/>
  </r>
  <r>
    <x v="7"/>
    <x v="33"/>
    <x v="29"/>
    <n v="0"/>
    <n v="0"/>
    <n v="59.6"/>
  </r>
  <r>
    <x v="7"/>
    <x v="34"/>
    <x v="30"/>
    <n v="71.8"/>
    <n v="154.4"/>
    <n v="72.7"/>
  </r>
  <r>
    <x v="7"/>
    <x v="35"/>
    <x v="31"/>
    <n v="65.8"/>
    <n v="151.80000000000001"/>
    <n v="72.5"/>
  </r>
  <r>
    <x v="7"/>
    <x v="36"/>
    <x v="32"/>
    <n v="309.5"/>
    <n v="180.8"/>
    <n v="76.3"/>
  </r>
  <r>
    <x v="7"/>
    <x v="88"/>
    <x v="78"/>
    <n v="91.7"/>
    <n v="0"/>
    <n v="91.8"/>
  </r>
  <r>
    <x v="7"/>
    <x v="89"/>
    <x v="79"/>
    <n v="91.7"/>
    <n v="0"/>
    <n v="91.8"/>
  </r>
  <r>
    <x v="7"/>
    <x v="90"/>
    <x v="79"/>
    <n v="91.7"/>
    <n v="0"/>
    <n v="91.8"/>
  </r>
  <r>
    <x v="7"/>
    <x v="37"/>
    <x v="33"/>
    <n v="57.1"/>
    <n v="94.3"/>
    <n v="67.599999999999994"/>
  </r>
  <r>
    <x v="7"/>
    <x v="38"/>
    <x v="34"/>
    <n v="56.7"/>
    <n v="94.2"/>
    <n v="68.599999999999994"/>
  </r>
  <r>
    <x v="7"/>
    <x v="39"/>
    <x v="34"/>
    <n v="56.7"/>
    <n v="94.2"/>
    <n v="68.599999999999994"/>
  </r>
  <r>
    <x v="7"/>
    <x v="40"/>
    <x v="35"/>
    <n v="62.5"/>
    <n v="96.1"/>
    <n v="53.3"/>
  </r>
  <r>
    <x v="7"/>
    <x v="41"/>
    <x v="36"/>
    <n v="35.6"/>
    <n v="100"/>
    <n v="33.299999999999997"/>
  </r>
  <r>
    <x v="7"/>
    <x v="42"/>
    <x v="37"/>
    <n v="0"/>
    <n v="91.5"/>
    <n v="0"/>
  </r>
  <r>
    <x v="7"/>
    <x v="43"/>
    <x v="38"/>
    <n v="183"/>
    <n v="134.19999999999999"/>
    <n v="122.7"/>
  </r>
  <r>
    <x v="7"/>
    <x v="44"/>
    <x v="39"/>
    <n v="183"/>
    <n v="134.19999999999999"/>
    <n v="122.7"/>
  </r>
  <r>
    <x v="7"/>
    <x v="45"/>
    <x v="40"/>
    <n v="112.4"/>
    <n v="93.6"/>
    <n v="115.4"/>
  </r>
  <r>
    <x v="7"/>
    <x v="46"/>
    <x v="41"/>
    <n v="112.4"/>
    <n v="93.6"/>
    <n v="115.4"/>
  </r>
  <r>
    <x v="7"/>
    <x v="47"/>
    <x v="42"/>
    <n v="205.7"/>
    <n v="342.9"/>
    <n v="59.3"/>
  </r>
  <r>
    <x v="7"/>
    <x v="48"/>
    <x v="43"/>
    <n v="111.2"/>
    <n v="92"/>
    <n v="116.4"/>
  </r>
  <r>
    <x v="7"/>
    <x v="49"/>
    <x v="44"/>
    <n v="44.3"/>
    <n v="93.1"/>
    <n v="36.6"/>
  </r>
  <r>
    <x v="7"/>
    <x v="98"/>
    <x v="85"/>
    <n v="0"/>
    <n v="100"/>
    <n v="0"/>
  </r>
  <r>
    <x v="7"/>
    <x v="99"/>
    <x v="86"/>
    <n v="0"/>
    <n v="100"/>
    <n v="0"/>
  </r>
  <r>
    <x v="7"/>
    <x v="50"/>
    <x v="45"/>
    <n v="84.7"/>
    <n v="92.2"/>
    <n v="88.5"/>
  </r>
  <r>
    <x v="7"/>
    <x v="51"/>
    <x v="2"/>
    <n v="84.7"/>
    <n v="92.2"/>
    <n v="88.5"/>
  </r>
  <r>
    <x v="7"/>
    <x v="52"/>
    <x v="46"/>
    <n v="87.5"/>
    <n v="99.8"/>
    <n v="67.400000000000006"/>
  </r>
  <r>
    <x v="7"/>
    <x v="53"/>
    <x v="47"/>
    <n v="87.4"/>
    <n v="100.1"/>
    <n v="66.7"/>
  </r>
  <r>
    <x v="7"/>
    <x v="54"/>
    <x v="48"/>
    <n v="90.8"/>
    <n v="92"/>
    <n v="103.5"/>
  </r>
  <r>
    <x v="7"/>
    <x v="55"/>
    <x v="49"/>
    <n v="36.1"/>
    <n v="98.7"/>
    <n v="31.3"/>
  </r>
  <r>
    <x v="7"/>
    <x v="56"/>
    <x v="50"/>
    <n v="0"/>
    <n v="98.7"/>
    <n v="2627.6"/>
  </r>
  <r>
    <x v="7"/>
    <x v="57"/>
    <x v="51"/>
    <n v="0"/>
    <n v="98.7"/>
    <n v="2627.6"/>
  </r>
  <r>
    <x v="7"/>
    <x v="58"/>
    <x v="52"/>
    <n v="0.9"/>
    <n v="99"/>
    <n v="0.9"/>
  </r>
  <r>
    <x v="7"/>
    <x v="59"/>
    <x v="53"/>
    <n v="0.9"/>
    <n v="99"/>
    <n v="0.9"/>
  </r>
  <r>
    <x v="7"/>
    <x v="91"/>
    <x v="80"/>
    <n v="0"/>
    <n v="99"/>
    <n v="0"/>
  </r>
  <r>
    <x v="7"/>
    <x v="92"/>
    <x v="2"/>
    <n v="0"/>
    <n v="99"/>
    <n v="0"/>
  </r>
  <r>
    <x v="7"/>
    <x v="93"/>
    <x v="2"/>
    <n v="0"/>
    <n v="99"/>
    <n v="0"/>
  </r>
  <r>
    <x v="7"/>
    <x v="60"/>
    <x v="54"/>
    <n v="85.7"/>
    <n v="110.2"/>
    <n v="102.2"/>
  </r>
  <r>
    <x v="7"/>
    <x v="61"/>
    <x v="54"/>
    <n v="85.7"/>
    <n v="110.2"/>
    <n v="102.2"/>
  </r>
  <r>
    <x v="7"/>
    <x v="62"/>
    <x v="55"/>
    <n v="75.7"/>
    <n v="99.5"/>
    <n v="98.9"/>
  </r>
  <r>
    <x v="7"/>
    <x v="63"/>
    <x v="56"/>
    <n v="78.8"/>
    <n v="71.099999999999994"/>
    <n v="100.4"/>
  </r>
  <r>
    <x v="7"/>
    <x v="64"/>
    <x v="57"/>
    <n v="50"/>
    <n v="133.30000000000001"/>
    <n v="81.900000000000006"/>
  </r>
  <r>
    <x v="7"/>
    <x v="65"/>
    <x v="58"/>
    <n v="614.6"/>
    <n v="380.6"/>
    <n v="158.30000000000001"/>
  </r>
  <r>
    <x v="7"/>
    <x v="66"/>
    <x v="59"/>
    <n v="101.9"/>
    <n v="98.9"/>
    <n v="105.2"/>
  </r>
  <r>
    <x v="7"/>
    <x v="67"/>
    <x v="60"/>
    <n v="101"/>
    <n v="101.2"/>
    <n v="99.3"/>
  </r>
  <r>
    <x v="7"/>
    <x v="68"/>
    <x v="61"/>
    <n v="103.6"/>
    <n v="101.2"/>
    <n v="100.4"/>
  </r>
  <r>
    <x v="7"/>
    <x v="69"/>
    <x v="62"/>
    <n v="442"/>
    <n v="74.900000000000006"/>
    <n v="120.1"/>
  </r>
  <r>
    <x v="7"/>
    <x v="70"/>
    <x v="63"/>
    <n v="102.5"/>
    <n v="101.8"/>
    <n v="100.2"/>
  </r>
  <r>
    <x v="7"/>
    <x v="71"/>
    <x v="64"/>
    <n v="88.7"/>
    <n v="96.1"/>
    <n v="88.9"/>
  </r>
  <r>
    <x v="7"/>
    <x v="72"/>
    <x v="65"/>
    <n v="88.7"/>
    <n v="96.1"/>
    <n v="88.9"/>
  </r>
  <r>
    <x v="7"/>
    <x v="73"/>
    <x v="66"/>
    <n v="93.5"/>
    <n v="101.8"/>
    <n v="98.6"/>
  </r>
  <r>
    <x v="7"/>
    <x v="74"/>
    <x v="66"/>
    <n v="93.5"/>
    <n v="101.8"/>
    <n v="98.6"/>
  </r>
  <r>
    <x v="7"/>
    <x v="75"/>
    <x v="67"/>
    <n v="79.3"/>
    <n v="67.099999999999994"/>
    <n v="108.2"/>
  </r>
  <r>
    <x v="7"/>
    <x v="76"/>
    <x v="67"/>
    <n v="79.3"/>
    <n v="67.099999999999994"/>
    <n v="108.2"/>
  </r>
  <r>
    <x v="7"/>
    <x v="77"/>
    <x v="68"/>
    <n v="85.7"/>
    <n v="70.3"/>
    <n v="105.3"/>
  </r>
  <r>
    <x v="7"/>
    <x v="78"/>
    <x v="68"/>
    <n v="85.7"/>
    <n v="70.3"/>
    <n v="105.3"/>
  </r>
  <r>
    <x v="7"/>
    <x v="79"/>
    <x v="69"/>
    <n v="130.30000000000001"/>
    <n v="111.8"/>
    <n v="146.80000000000001"/>
  </r>
  <r>
    <x v="7"/>
    <x v="80"/>
    <x v="70"/>
    <n v="79.599999999999994"/>
    <n v="80.5"/>
    <n v="97"/>
  </r>
  <r>
    <x v="7"/>
    <x v="81"/>
    <x v="71"/>
    <n v="0.9"/>
    <n v="99"/>
    <n v="0.9"/>
  </r>
  <r>
    <x v="7"/>
    <x v="82"/>
    <x v="72"/>
    <n v="76.400000000000006"/>
    <n v="81.8"/>
    <n v="104.9"/>
  </r>
  <r>
    <x v="7"/>
    <x v="83"/>
    <x v="73"/>
    <n v="78.099999999999994"/>
    <n v="74.400000000000006"/>
    <n v="84.5"/>
  </r>
  <r>
    <x v="7"/>
    <x v="84"/>
    <x v="74"/>
    <n v="101"/>
    <n v="101.2"/>
    <n v="99.3"/>
  </r>
  <r>
    <x v="7"/>
    <x v="85"/>
    <x v="75"/>
    <n v="89.5"/>
    <n v="75"/>
    <n v="112.6"/>
  </r>
  <r>
    <x v="8"/>
    <x v="0"/>
    <x v="0"/>
    <n v="34.5"/>
    <n v="103.4"/>
    <n v="92.2"/>
  </r>
  <r>
    <x v="8"/>
    <x v="1"/>
    <x v="1"/>
    <n v="91.9"/>
    <n v="110.4"/>
    <n v="99.7"/>
  </r>
  <r>
    <x v="8"/>
    <x v="2"/>
    <x v="2"/>
    <n v="79.3"/>
    <n v="102.7"/>
    <n v="97.4"/>
  </r>
  <r>
    <x v="8"/>
    <x v="3"/>
    <x v="2"/>
    <n v="79.3"/>
    <n v="102.7"/>
    <n v="97.4"/>
  </r>
  <r>
    <x v="8"/>
    <x v="95"/>
    <x v="82"/>
    <n v="220"/>
    <n v="152"/>
    <n v="125"/>
  </r>
  <r>
    <x v="8"/>
    <x v="96"/>
    <x v="83"/>
    <n v="220"/>
    <n v="152"/>
    <n v="125"/>
  </r>
  <r>
    <x v="8"/>
    <x v="4"/>
    <x v="3"/>
    <n v="199.2"/>
    <n v="110.7"/>
    <n v="181.5"/>
  </r>
  <r>
    <x v="8"/>
    <x v="5"/>
    <x v="4"/>
    <n v="134.5"/>
    <n v="167.8"/>
    <n v="120.6"/>
  </r>
  <r>
    <x v="8"/>
    <x v="97"/>
    <x v="84"/>
    <n v="118.4"/>
    <n v="134.9"/>
    <n v="75.5"/>
  </r>
  <r>
    <x v="8"/>
    <x v="6"/>
    <x v="5"/>
    <n v="149.6"/>
    <n v="204.6"/>
    <n v="152.30000000000001"/>
  </r>
  <r>
    <x v="8"/>
    <x v="7"/>
    <x v="6"/>
    <n v="242.5"/>
    <n v="98.3"/>
    <n v="212.9"/>
  </r>
  <r>
    <x v="8"/>
    <x v="8"/>
    <x v="2"/>
    <n v="242.5"/>
    <n v="98.3"/>
    <n v="212.9"/>
  </r>
  <r>
    <x v="8"/>
    <x v="9"/>
    <x v="7"/>
    <n v="94.6"/>
    <n v="99.6"/>
    <n v="98.1"/>
  </r>
  <r>
    <x v="8"/>
    <x v="10"/>
    <x v="8"/>
    <n v="90.2"/>
    <n v="96.4"/>
    <n v="87.6"/>
  </r>
  <r>
    <x v="8"/>
    <x v="11"/>
    <x v="9"/>
    <n v="20"/>
    <n v="92.6"/>
    <n v="24.8"/>
  </r>
  <r>
    <x v="8"/>
    <x v="12"/>
    <x v="10"/>
    <n v="91.8"/>
    <n v="96.4"/>
    <n v="88.9"/>
  </r>
  <r>
    <x v="8"/>
    <x v="13"/>
    <x v="11"/>
    <n v="89.1"/>
    <n v="98.3"/>
    <n v="94.3"/>
  </r>
  <r>
    <x v="8"/>
    <x v="14"/>
    <x v="11"/>
    <n v="89.1"/>
    <n v="98.3"/>
    <n v="94.3"/>
  </r>
  <r>
    <x v="8"/>
    <x v="15"/>
    <x v="12"/>
    <n v="105.1"/>
    <n v="114.9"/>
    <n v="116"/>
  </r>
  <r>
    <x v="8"/>
    <x v="16"/>
    <x v="13"/>
    <n v="105.1"/>
    <n v="114.9"/>
    <n v="116"/>
  </r>
  <r>
    <x v="8"/>
    <x v="17"/>
    <x v="14"/>
    <n v="104.5"/>
    <n v="107.1"/>
    <n v="124.8"/>
  </r>
  <r>
    <x v="8"/>
    <x v="18"/>
    <x v="15"/>
    <n v="111.5"/>
    <n v="111.5"/>
    <n v="136"/>
  </r>
  <r>
    <x v="8"/>
    <x v="19"/>
    <x v="16"/>
    <n v="83.4"/>
    <n v="92.4"/>
    <n v="92"/>
  </r>
  <r>
    <x v="8"/>
    <x v="20"/>
    <x v="17"/>
    <n v="91.5"/>
    <n v="97.1"/>
    <n v="117.1"/>
  </r>
  <r>
    <x v="8"/>
    <x v="21"/>
    <x v="18"/>
    <n v="249.4"/>
    <n v="92.5"/>
    <n v="240.2"/>
  </r>
  <r>
    <x v="8"/>
    <x v="22"/>
    <x v="19"/>
    <n v="249.4"/>
    <n v="92.5"/>
    <n v="240.2"/>
  </r>
  <r>
    <x v="8"/>
    <x v="86"/>
    <x v="76"/>
    <n v="50.4"/>
    <n v="33.299999999999997"/>
    <n v="122.7"/>
  </r>
  <r>
    <x v="8"/>
    <x v="87"/>
    <x v="77"/>
    <n v="50.4"/>
    <n v="33.299999999999997"/>
    <n v="122.7"/>
  </r>
  <r>
    <x v="8"/>
    <x v="23"/>
    <x v="20"/>
    <n v="74.2"/>
    <n v="77.099999999999994"/>
    <n v="97.3"/>
  </r>
  <r>
    <x v="8"/>
    <x v="24"/>
    <x v="20"/>
    <n v="74.2"/>
    <n v="77.099999999999994"/>
    <n v="97.3"/>
  </r>
  <r>
    <x v="8"/>
    <x v="25"/>
    <x v="21"/>
    <n v="74.2"/>
    <n v="77.099999999999994"/>
    <n v="97.3"/>
  </r>
  <r>
    <x v="8"/>
    <x v="26"/>
    <x v="22"/>
    <n v="0"/>
    <n v="0"/>
    <n v="49.9"/>
  </r>
  <r>
    <x v="8"/>
    <x v="27"/>
    <x v="23"/>
    <n v="0"/>
    <n v="0"/>
    <n v="49.9"/>
  </r>
  <r>
    <x v="8"/>
    <x v="28"/>
    <x v="24"/>
    <n v="0"/>
    <n v="0"/>
    <n v="49.9"/>
  </r>
  <r>
    <x v="8"/>
    <x v="29"/>
    <x v="25"/>
    <n v="68.099999999999994"/>
    <n v="112.3"/>
    <n v="80.099999999999994"/>
  </r>
  <r>
    <x v="8"/>
    <x v="30"/>
    <x v="26"/>
    <n v="87.3"/>
    <n v="93.8"/>
    <n v="100.3"/>
  </r>
  <r>
    <x v="8"/>
    <x v="94"/>
    <x v="81"/>
    <n v="0"/>
    <n v="0"/>
    <n v="276"/>
  </r>
  <r>
    <x v="8"/>
    <x v="31"/>
    <x v="27"/>
    <n v="117.5"/>
    <n v="89.8"/>
    <n v="120.8"/>
  </r>
  <r>
    <x v="8"/>
    <x v="32"/>
    <x v="28"/>
    <n v="63.3"/>
    <n v="116"/>
    <n v="72.2"/>
  </r>
  <r>
    <x v="8"/>
    <x v="33"/>
    <x v="29"/>
    <n v="466.7"/>
    <n v="0"/>
    <n v="61.9"/>
  </r>
  <r>
    <x v="8"/>
    <x v="34"/>
    <x v="30"/>
    <n v="62"/>
    <n v="123.1"/>
    <n v="71.2"/>
  </r>
  <r>
    <x v="8"/>
    <x v="35"/>
    <x v="31"/>
    <n v="59.7"/>
    <n v="132.19999999999999"/>
    <n v="70.7"/>
  </r>
  <r>
    <x v="8"/>
    <x v="36"/>
    <x v="32"/>
    <n v="1043.7"/>
    <n v="46.8"/>
    <n v="86.7"/>
  </r>
  <r>
    <x v="8"/>
    <x v="88"/>
    <x v="78"/>
    <n v="91.7"/>
    <n v="100"/>
    <n v="91.8"/>
  </r>
  <r>
    <x v="8"/>
    <x v="89"/>
    <x v="79"/>
    <n v="91.7"/>
    <n v="100"/>
    <n v="91.8"/>
  </r>
  <r>
    <x v="8"/>
    <x v="90"/>
    <x v="79"/>
    <n v="91.7"/>
    <n v="100"/>
    <n v="91.8"/>
  </r>
  <r>
    <x v="8"/>
    <x v="37"/>
    <x v="33"/>
    <n v="76.8"/>
    <n v="120"/>
    <n v="68.7"/>
  </r>
  <r>
    <x v="8"/>
    <x v="38"/>
    <x v="34"/>
    <n v="67.8"/>
    <n v="110.8"/>
    <n v="68.5"/>
  </r>
  <r>
    <x v="8"/>
    <x v="39"/>
    <x v="34"/>
    <n v="67.8"/>
    <n v="110.8"/>
    <n v="68.5"/>
  </r>
  <r>
    <x v="8"/>
    <x v="40"/>
    <x v="35"/>
    <n v="383.8"/>
    <n v="239.6"/>
    <n v="73"/>
  </r>
  <r>
    <x v="8"/>
    <x v="41"/>
    <x v="36"/>
    <n v="424.7"/>
    <n v="119.2"/>
    <n v="39.6"/>
  </r>
  <r>
    <x v="8"/>
    <x v="42"/>
    <x v="37"/>
    <n v="369.7"/>
    <n v="398.8"/>
    <n v="793.3"/>
  </r>
  <r>
    <x v="8"/>
    <x v="43"/>
    <x v="38"/>
    <n v="153.6"/>
    <n v="86.2"/>
    <n v="125.9"/>
  </r>
  <r>
    <x v="8"/>
    <x v="44"/>
    <x v="39"/>
    <n v="153.6"/>
    <n v="86.2"/>
    <n v="125.9"/>
  </r>
  <r>
    <x v="8"/>
    <x v="45"/>
    <x v="40"/>
    <n v="113.1"/>
    <n v="91.8"/>
    <n v="115.2"/>
  </r>
  <r>
    <x v="8"/>
    <x v="46"/>
    <x v="41"/>
    <n v="113.1"/>
    <n v="91.8"/>
    <n v="115.2"/>
  </r>
  <r>
    <x v="8"/>
    <x v="47"/>
    <x v="42"/>
    <n v="35.4"/>
    <n v="9.6999999999999993"/>
    <n v="57.9"/>
  </r>
  <r>
    <x v="8"/>
    <x v="48"/>
    <x v="43"/>
    <n v="113.7"/>
    <n v="93.9"/>
    <n v="116.1"/>
  </r>
  <r>
    <x v="8"/>
    <x v="49"/>
    <x v="44"/>
    <n v="92.8"/>
    <n v="113.3"/>
    <n v="41.1"/>
  </r>
  <r>
    <x v="8"/>
    <x v="98"/>
    <x v="85"/>
    <n v="0"/>
    <n v="95.5"/>
    <n v="0"/>
  </r>
  <r>
    <x v="8"/>
    <x v="99"/>
    <x v="86"/>
    <n v="0"/>
    <n v="95.5"/>
    <n v="0"/>
  </r>
  <r>
    <x v="8"/>
    <x v="50"/>
    <x v="45"/>
    <n v="89.8"/>
    <n v="119"/>
    <n v="88.7"/>
  </r>
  <r>
    <x v="8"/>
    <x v="51"/>
    <x v="2"/>
    <n v="89.8"/>
    <n v="119"/>
    <n v="88.7"/>
  </r>
  <r>
    <x v="8"/>
    <x v="52"/>
    <x v="46"/>
    <n v="64.8"/>
    <n v="57.5"/>
    <n v="67.3"/>
  </r>
  <r>
    <x v="8"/>
    <x v="53"/>
    <x v="47"/>
    <n v="62.9"/>
    <n v="53.8"/>
    <n v="66.5"/>
  </r>
  <r>
    <x v="8"/>
    <x v="54"/>
    <x v="48"/>
    <n v="91.3"/>
    <n v="156.9"/>
    <n v="100.9"/>
  </r>
  <r>
    <x v="8"/>
    <x v="55"/>
    <x v="49"/>
    <n v="37.299999999999997"/>
    <n v="104.4"/>
    <n v="31.9"/>
  </r>
  <r>
    <x v="8"/>
    <x v="56"/>
    <x v="50"/>
    <n v="1326.2"/>
    <n v="104.5"/>
    <n v="2335.3000000000002"/>
  </r>
  <r>
    <x v="8"/>
    <x v="57"/>
    <x v="51"/>
    <n v="1326.2"/>
    <n v="104.5"/>
    <n v="2335.3000000000002"/>
  </r>
  <r>
    <x v="8"/>
    <x v="58"/>
    <x v="52"/>
    <n v="0.9"/>
    <n v="98.5"/>
    <n v="0.9"/>
  </r>
  <r>
    <x v="8"/>
    <x v="59"/>
    <x v="53"/>
    <n v="0.9"/>
    <n v="98.5"/>
    <n v="0.9"/>
  </r>
  <r>
    <x v="8"/>
    <x v="91"/>
    <x v="80"/>
    <n v="0"/>
    <n v="100"/>
    <n v="0"/>
  </r>
  <r>
    <x v="8"/>
    <x v="92"/>
    <x v="2"/>
    <n v="0"/>
    <n v="100"/>
    <n v="0"/>
  </r>
  <r>
    <x v="8"/>
    <x v="93"/>
    <x v="2"/>
    <n v="0"/>
    <n v="100"/>
    <n v="0"/>
  </r>
  <r>
    <x v="8"/>
    <x v="60"/>
    <x v="54"/>
    <n v="124"/>
    <n v="101"/>
    <n v="104.5"/>
  </r>
  <r>
    <x v="8"/>
    <x v="61"/>
    <x v="54"/>
    <n v="124"/>
    <n v="101"/>
    <n v="104.5"/>
  </r>
  <r>
    <x v="8"/>
    <x v="62"/>
    <x v="55"/>
    <n v="121"/>
    <n v="106.1"/>
    <n v="101.3"/>
  </r>
  <r>
    <x v="8"/>
    <x v="63"/>
    <x v="56"/>
    <n v="198.3"/>
    <n v="124.8"/>
    <n v="108.2"/>
  </r>
  <r>
    <x v="8"/>
    <x v="64"/>
    <x v="57"/>
    <n v="173.3"/>
    <n v="1300"/>
    <n v="97.7"/>
  </r>
  <r>
    <x v="8"/>
    <x v="65"/>
    <x v="58"/>
    <n v="152.4"/>
    <n v="53.1"/>
    <n v="157.6"/>
  </r>
  <r>
    <x v="8"/>
    <x v="66"/>
    <x v="59"/>
    <n v="107.8"/>
    <n v="102.3"/>
    <n v="105.5"/>
  </r>
  <r>
    <x v="8"/>
    <x v="67"/>
    <x v="60"/>
    <n v="97.1"/>
    <n v="94.4"/>
    <n v="99.2"/>
  </r>
  <r>
    <x v="8"/>
    <x v="68"/>
    <x v="61"/>
    <n v="100.5"/>
    <n v="93.6"/>
    <n v="100.5"/>
  </r>
  <r>
    <x v="8"/>
    <x v="69"/>
    <x v="62"/>
    <n v="121.5"/>
    <n v="124.8"/>
    <n v="120.2"/>
  </r>
  <r>
    <x v="8"/>
    <x v="70"/>
    <x v="63"/>
    <n v="100.1"/>
    <n v="93.1"/>
    <n v="100.2"/>
  </r>
  <r>
    <x v="8"/>
    <x v="71"/>
    <x v="64"/>
    <n v="73.099999999999994"/>
    <n v="94"/>
    <n v="86.9"/>
  </r>
  <r>
    <x v="8"/>
    <x v="72"/>
    <x v="65"/>
    <n v="73.099999999999994"/>
    <n v="94"/>
    <n v="86.9"/>
  </r>
  <r>
    <x v="8"/>
    <x v="73"/>
    <x v="66"/>
    <n v="90.1"/>
    <n v="97.7"/>
    <n v="98.3"/>
  </r>
  <r>
    <x v="8"/>
    <x v="74"/>
    <x v="66"/>
    <n v="90.1"/>
    <n v="97.7"/>
    <n v="98.3"/>
  </r>
  <r>
    <x v="8"/>
    <x v="75"/>
    <x v="67"/>
    <n v="110.3"/>
    <n v="136.69999999999999"/>
    <n v="108.5"/>
  </r>
  <r>
    <x v="8"/>
    <x v="76"/>
    <x v="67"/>
    <n v="110.3"/>
    <n v="136.69999999999999"/>
    <n v="108.5"/>
  </r>
  <r>
    <x v="8"/>
    <x v="77"/>
    <x v="68"/>
    <n v="117"/>
    <n v="133.30000000000001"/>
    <n v="106.6"/>
  </r>
  <r>
    <x v="8"/>
    <x v="78"/>
    <x v="68"/>
    <n v="117"/>
    <n v="133.30000000000001"/>
    <n v="106.6"/>
  </r>
  <r>
    <x v="8"/>
    <x v="79"/>
    <x v="69"/>
    <n v="119.1"/>
    <n v="93.2"/>
    <n v="143.19999999999999"/>
  </r>
  <r>
    <x v="8"/>
    <x v="80"/>
    <x v="70"/>
    <n v="91.8"/>
    <n v="101.7"/>
    <n v="96.5"/>
  </r>
  <r>
    <x v="8"/>
    <x v="81"/>
    <x v="71"/>
    <n v="0.9"/>
    <n v="98.5"/>
    <n v="0.9"/>
  </r>
  <r>
    <x v="8"/>
    <x v="82"/>
    <x v="72"/>
    <n v="97.7"/>
    <n v="110.4"/>
    <n v="104.1"/>
  </r>
  <r>
    <x v="8"/>
    <x v="83"/>
    <x v="73"/>
    <n v="79.8"/>
    <n v="89.4"/>
    <n v="84.1"/>
  </r>
  <r>
    <x v="8"/>
    <x v="84"/>
    <x v="74"/>
    <n v="97.1"/>
    <n v="94.4"/>
    <n v="99.2"/>
  </r>
  <r>
    <x v="8"/>
    <x v="85"/>
    <x v="75"/>
    <n v="114.2"/>
    <n v="125.8"/>
    <n v="112.8"/>
  </r>
  <r>
    <x v="9"/>
    <x v="0"/>
    <x v="0"/>
    <n v="100.9"/>
    <n v="224.9"/>
    <n v="93.1"/>
  </r>
  <r>
    <x v="9"/>
    <x v="1"/>
    <x v="1"/>
    <n v="92.8"/>
    <n v="110.9"/>
    <n v="98.9"/>
  </r>
  <r>
    <x v="9"/>
    <x v="2"/>
    <x v="2"/>
    <n v="81.7"/>
    <n v="112.8"/>
    <n v="95.7"/>
  </r>
  <r>
    <x v="9"/>
    <x v="3"/>
    <x v="2"/>
    <n v="81.7"/>
    <n v="112.8"/>
    <n v="95.7"/>
  </r>
  <r>
    <x v="9"/>
    <x v="95"/>
    <x v="82"/>
    <n v="202.7"/>
    <n v="103.9"/>
    <n v="134.6"/>
  </r>
  <r>
    <x v="9"/>
    <x v="96"/>
    <x v="83"/>
    <n v="202.7"/>
    <n v="103.9"/>
    <n v="134.6"/>
  </r>
  <r>
    <x v="9"/>
    <x v="4"/>
    <x v="3"/>
    <n v="124.7"/>
    <n v="108.6"/>
    <n v="175.5"/>
  </r>
  <r>
    <x v="9"/>
    <x v="5"/>
    <x v="4"/>
    <n v="202.3"/>
    <n v="116.9"/>
    <n v="128.5"/>
  </r>
  <r>
    <x v="9"/>
    <x v="97"/>
    <x v="84"/>
    <n v="133.30000000000001"/>
    <n v="75.900000000000006"/>
    <n v="81.099999999999994"/>
  </r>
  <r>
    <x v="9"/>
    <x v="6"/>
    <x v="5"/>
    <n v="251.8"/>
    <n v="147.19999999999999"/>
    <n v="161.9"/>
  </r>
  <r>
    <x v="9"/>
    <x v="7"/>
    <x v="6"/>
    <n v="107.7"/>
    <n v="105.5"/>
    <n v="197.7"/>
  </r>
  <r>
    <x v="9"/>
    <x v="8"/>
    <x v="2"/>
    <n v="107.7"/>
    <n v="105.5"/>
    <n v="197.7"/>
  </r>
  <r>
    <x v="9"/>
    <x v="9"/>
    <x v="7"/>
    <n v="90.1"/>
    <n v="93.9"/>
    <n v="97.3"/>
  </r>
  <r>
    <x v="9"/>
    <x v="10"/>
    <x v="8"/>
    <n v="83.7"/>
    <n v="92.3"/>
    <n v="87.2"/>
  </r>
  <r>
    <x v="9"/>
    <x v="11"/>
    <x v="9"/>
    <n v="20.2"/>
    <n v="106.5"/>
    <n v="24.3"/>
  </r>
  <r>
    <x v="9"/>
    <x v="12"/>
    <x v="10"/>
    <n v="85.2"/>
    <n v="92.2"/>
    <n v="88.5"/>
  </r>
  <r>
    <x v="9"/>
    <x v="13"/>
    <x v="11"/>
    <n v="74.8"/>
    <n v="83.2"/>
    <n v="92.4"/>
  </r>
  <r>
    <x v="9"/>
    <x v="14"/>
    <x v="11"/>
    <n v="74.8"/>
    <n v="83.2"/>
    <n v="92.4"/>
  </r>
  <r>
    <x v="9"/>
    <x v="15"/>
    <x v="12"/>
    <n v="77.8"/>
    <n v="71.099999999999994"/>
    <n v="111.1"/>
  </r>
  <r>
    <x v="9"/>
    <x v="16"/>
    <x v="13"/>
    <n v="77.8"/>
    <n v="71.099999999999994"/>
    <n v="111.1"/>
  </r>
  <r>
    <x v="9"/>
    <x v="17"/>
    <x v="14"/>
    <n v="109.1"/>
    <n v="100"/>
    <n v="123"/>
  </r>
  <r>
    <x v="9"/>
    <x v="18"/>
    <x v="15"/>
    <n v="110"/>
    <n v="100.9"/>
    <n v="132.9"/>
  </r>
  <r>
    <x v="9"/>
    <x v="19"/>
    <x v="16"/>
    <n v="105.4"/>
    <n v="96.1"/>
    <n v="93.2"/>
  </r>
  <r>
    <x v="9"/>
    <x v="20"/>
    <x v="17"/>
    <n v="93.5"/>
    <n v="106.2"/>
    <n v="113.9"/>
  </r>
  <r>
    <x v="9"/>
    <x v="21"/>
    <x v="18"/>
    <n v="296.2"/>
    <n v="111.8"/>
    <n v="245"/>
  </r>
  <r>
    <x v="9"/>
    <x v="22"/>
    <x v="19"/>
    <n v="296.2"/>
    <n v="111.8"/>
    <n v="245"/>
  </r>
  <r>
    <x v="9"/>
    <x v="86"/>
    <x v="76"/>
    <n v="36.9"/>
    <n v="100"/>
    <n v="108.6"/>
  </r>
  <r>
    <x v="9"/>
    <x v="87"/>
    <x v="77"/>
    <n v="36.9"/>
    <n v="100"/>
    <n v="108.6"/>
  </r>
  <r>
    <x v="9"/>
    <x v="23"/>
    <x v="20"/>
    <n v="65.400000000000006"/>
    <n v="77.2"/>
    <n v="94.6"/>
  </r>
  <r>
    <x v="9"/>
    <x v="24"/>
    <x v="20"/>
    <n v="65.400000000000006"/>
    <n v="77.2"/>
    <n v="94.6"/>
  </r>
  <r>
    <x v="9"/>
    <x v="25"/>
    <x v="21"/>
    <n v="65.400000000000006"/>
    <n v="77.2"/>
    <n v="94.6"/>
  </r>
  <r>
    <x v="9"/>
    <x v="26"/>
    <x v="22"/>
    <n v="0"/>
    <n v="0"/>
    <n v="47.6"/>
  </r>
  <r>
    <x v="9"/>
    <x v="27"/>
    <x v="23"/>
    <n v="0"/>
    <n v="0"/>
    <n v="47.6"/>
  </r>
  <r>
    <x v="9"/>
    <x v="28"/>
    <x v="24"/>
    <n v="0"/>
    <n v="0"/>
    <n v="47.6"/>
  </r>
  <r>
    <x v="9"/>
    <x v="29"/>
    <x v="25"/>
    <n v="71.599999999999994"/>
    <n v="125"/>
    <n v="79"/>
  </r>
  <r>
    <x v="9"/>
    <x v="30"/>
    <x v="26"/>
    <n v="85.2"/>
    <n v="102.5"/>
    <n v="98.9"/>
  </r>
  <r>
    <x v="9"/>
    <x v="94"/>
    <x v="81"/>
    <n v="0"/>
    <n v="0"/>
    <n v="276"/>
  </r>
  <r>
    <x v="9"/>
    <x v="31"/>
    <x v="27"/>
    <n v="90.2"/>
    <n v="83"/>
    <n v="118.2"/>
  </r>
  <r>
    <x v="9"/>
    <x v="32"/>
    <x v="28"/>
    <n v="81.5"/>
    <n v="131.9"/>
    <n v="73.2"/>
  </r>
  <r>
    <x v="9"/>
    <x v="33"/>
    <x v="29"/>
    <n v="0"/>
    <n v="0"/>
    <n v="60.7"/>
  </r>
  <r>
    <x v="9"/>
    <x v="34"/>
    <x v="30"/>
    <n v="68"/>
    <n v="134.9"/>
    <n v="70.7"/>
  </r>
  <r>
    <x v="9"/>
    <x v="35"/>
    <x v="31"/>
    <n v="67.8"/>
    <n v="140"/>
    <n v="70.3"/>
  </r>
  <r>
    <x v="9"/>
    <x v="36"/>
    <x v="32"/>
    <n v="391.8"/>
    <n v="14.5"/>
    <n v="88"/>
  </r>
  <r>
    <x v="9"/>
    <x v="88"/>
    <x v="78"/>
    <n v="91.7"/>
    <n v="100"/>
    <n v="91.8"/>
  </r>
  <r>
    <x v="9"/>
    <x v="89"/>
    <x v="79"/>
    <n v="91.7"/>
    <n v="100"/>
    <n v="91.8"/>
  </r>
  <r>
    <x v="9"/>
    <x v="90"/>
    <x v="79"/>
    <n v="91.7"/>
    <n v="100"/>
    <n v="91.8"/>
  </r>
  <r>
    <x v="9"/>
    <x v="37"/>
    <x v="33"/>
    <n v="59"/>
    <n v="64.900000000000006"/>
    <n v="67.8"/>
  </r>
  <r>
    <x v="9"/>
    <x v="38"/>
    <x v="34"/>
    <n v="61.2"/>
    <n v="73.3"/>
    <n v="67.8"/>
  </r>
  <r>
    <x v="9"/>
    <x v="39"/>
    <x v="34"/>
    <n v="61.2"/>
    <n v="73.3"/>
    <n v="67.8"/>
  </r>
  <r>
    <x v="9"/>
    <x v="40"/>
    <x v="35"/>
    <n v="27.8"/>
    <n v="14.2"/>
    <n v="68.3"/>
  </r>
  <r>
    <x v="9"/>
    <x v="41"/>
    <x v="36"/>
    <n v="0"/>
    <n v="0"/>
    <n v="35.299999999999997"/>
  </r>
  <r>
    <x v="9"/>
    <x v="42"/>
    <x v="37"/>
    <n v="2509.6999999999998"/>
    <n v="19.8"/>
    <n v="841.9"/>
  </r>
  <r>
    <x v="9"/>
    <x v="43"/>
    <x v="38"/>
    <n v="198.4"/>
    <n v="115"/>
    <n v="132.19999999999999"/>
  </r>
  <r>
    <x v="9"/>
    <x v="44"/>
    <x v="39"/>
    <n v="198.4"/>
    <n v="115"/>
    <n v="132.19999999999999"/>
  </r>
  <r>
    <x v="9"/>
    <x v="45"/>
    <x v="40"/>
    <n v="76.900000000000006"/>
    <n v="83.7"/>
    <n v="110.6"/>
  </r>
  <r>
    <x v="9"/>
    <x v="46"/>
    <x v="41"/>
    <n v="76.900000000000006"/>
    <n v="83.7"/>
    <n v="110.6"/>
  </r>
  <r>
    <x v="9"/>
    <x v="47"/>
    <x v="42"/>
    <n v="64.099999999999994"/>
    <n v="71.400000000000006"/>
    <n v="58.1"/>
  </r>
  <r>
    <x v="9"/>
    <x v="48"/>
    <x v="43"/>
    <n v="76.900000000000006"/>
    <n v="83.7"/>
    <n v="111.3"/>
  </r>
  <r>
    <x v="9"/>
    <x v="49"/>
    <x v="44"/>
    <n v="77.599999999999994"/>
    <n v="68.8"/>
    <n v="43.4"/>
  </r>
  <r>
    <x v="9"/>
    <x v="98"/>
    <x v="85"/>
    <n v="0"/>
    <n v="66.7"/>
    <n v="0"/>
  </r>
  <r>
    <x v="9"/>
    <x v="99"/>
    <x v="86"/>
    <n v="0"/>
    <n v="66.7"/>
    <n v="0"/>
  </r>
  <r>
    <x v="9"/>
    <x v="50"/>
    <x v="45"/>
    <n v="75.7"/>
    <n v="69.3"/>
    <n v="87"/>
  </r>
  <r>
    <x v="9"/>
    <x v="51"/>
    <x v="2"/>
    <n v="75.7"/>
    <n v="69.3"/>
    <n v="87"/>
  </r>
  <r>
    <x v="9"/>
    <x v="52"/>
    <x v="46"/>
    <n v="45.2"/>
    <n v="57"/>
    <n v="66"/>
  </r>
  <r>
    <x v="9"/>
    <x v="53"/>
    <x v="47"/>
    <n v="43.1"/>
    <n v="54.2"/>
    <n v="65.3"/>
  </r>
  <r>
    <x v="9"/>
    <x v="54"/>
    <x v="48"/>
    <n v="63.4"/>
    <n v="82.1"/>
    <n v="93.3"/>
  </r>
  <r>
    <x v="9"/>
    <x v="55"/>
    <x v="49"/>
    <n v="44.7"/>
    <n v="121.9"/>
    <n v="33.200000000000003"/>
  </r>
  <r>
    <x v="9"/>
    <x v="56"/>
    <x v="50"/>
    <n v="934.2"/>
    <n v="122.4"/>
    <n v="1941.9"/>
  </r>
  <r>
    <x v="9"/>
    <x v="57"/>
    <x v="51"/>
    <n v="934.2"/>
    <n v="122.4"/>
    <n v="1941.9"/>
  </r>
  <r>
    <x v="9"/>
    <x v="58"/>
    <x v="52"/>
    <n v="0.9"/>
    <n v="99.1"/>
    <n v="0.9"/>
  </r>
  <r>
    <x v="9"/>
    <x v="59"/>
    <x v="53"/>
    <n v="0.9"/>
    <n v="99.1"/>
    <n v="0.9"/>
  </r>
  <r>
    <x v="9"/>
    <x v="91"/>
    <x v="80"/>
    <n v="0"/>
    <n v="99.4"/>
    <n v="0"/>
  </r>
  <r>
    <x v="9"/>
    <x v="92"/>
    <x v="2"/>
    <n v="0"/>
    <n v="99.4"/>
    <n v="0"/>
  </r>
  <r>
    <x v="9"/>
    <x v="93"/>
    <x v="2"/>
    <n v="0"/>
    <n v="99.4"/>
    <n v="0"/>
  </r>
  <r>
    <x v="9"/>
    <x v="60"/>
    <x v="54"/>
    <n v="116.6"/>
    <n v="104.5"/>
    <n v="105.9"/>
  </r>
  <r>
    <x v="9"/>
    <x v="61"/>
    <x v="54"/>
    <n v="116.6"/>
    <n v="104.5"/>
    <n v="105.9"/>
  </r>
  <r>
    <x v="9"/>
    <x v="62"/>
    <x v="55"/>
    <n v="114.7"/>
    <n v="106.2"/>
    <n v="102.8"/>
  </r>
  <r>
    <x v="9"/>
    <x v="63"/>
    <x v="56"/>
    <n v="262.2"/>
    <n v="108.5"/>
    <n v="117.7"/>
  </r>
  <r>
    <x v="9"/>
    <x v="64"/>
    <x v="57"/>
    <n v="14.8"/>
    <n v="15.4"/>
    <n v="78.099999999999994"/>
  </r>
  <r>
    <x v="9"/>
    <x v="65"/>
    <x v="58"/>
    <n v="205.6"/>
    <n v="107.5"/>
    <n v="161.4"/>
  </r>
  <r>
    <x v="9"/>
    <x v="66"/>
    <x v="59"/>
    <n v="109.7"/>
    <n v="110.3"/>
    <n v="106"/>
  </r>
  <r>
    <x v="9"/>
    <x v="67"/>
    <x v="60"/>
    <n v="94.3"/>
    <n v="168"/>
    <n v="98.6"/>
  </r>
  <r>
    <x v="9"/>
    <x v="68"/>
    <x v="61"/>
    <n v="99"/>
    <n v="113.8"/>
    <n v="100.3"/>
  </r>
  <r>
    <x v="9"/>
    <x v="69"/>
    <x v="62"/>
    <n v="142.5"/>
    <n v="107.7"/>
    <n v="122.5"/>
  </r>
  <r>
    <x v="9"/>
    <x v="70"/>
    <x v="63"/>
    <n v="98.4"/>
    <n v="113.9"/>
    <n v="100"/>
  </r>
  <r>
    <x v="9"/>
    <x v="71"/>
    <x v="64"/>
    <n v="84.6"/>
    <n v="104"/>
    <n v="86.7"/>
  </r>
  <r>
    <x v="9"/>
    <x v="72"/>
    <x v="65"/>
    <n v="84.6"/>
    <n v="104"/>
    <n v="86.7"/>
  </r>
  <r>
    <x v="9"/>
    <x v="73"/>
    <x v="66"/>
    <n v="89.8"/>
    <n v="392.7"/>
    <n v="97.4"/>
  </r>
  <r>
    <x v="9"/>
    <x v="74"/>
    <x v="66"/>
    <n v="89.8"/>
    <n v="392.7"/>
    <n v="97.4"/>
  </r>
  <r>
    <x v="9"/>
    <x v="75"/>
    <x v="67"/>
    <n v="106.4"/>
    <n v="105.1"/>
    <n v="108.2"/>
  </r>
  <r>
    <x v="9"/>
    <x v="76"/>
    <x v="67"/>
    <n v="106.4"/>
    <n v="105.1"/>
    <n v="108.2"/>
  </r>
  <r>
    <x v="9"/>
    <x v="77"/>
    <x v="68"/>
    <n v="78.900000000000006"/>
    <n v="101"/>
    <n v="102.5"/>
  </r>
  <r>
    <x v="9"/>
    <x v="78"/>
    <x v="68"/>
    <n v="78.900000000000006"/>
    <n v="101"/>
    <n v="102.5"/>
  </r>
  <r>
    <x v="9"/>
    <x v="79"/>
    <x v="69"/>
    <n v="108.6"/>
    <n v="96.6"/>
    <n v="139.1"/>
  </r>
  <r>
    <x v="9"/>
    <x v="80"/>
    <x v="70"/>
    <n v="88.2"/>
    <n v="106.8"/>
    <n v="95.7"/>
  </r>
  <r>
    <x v="9"/>
    <x v="81"/>
    <x v="71"/>
    <n v="0.9"/>
    <n v="99.1"/>
    <n v="0.9"/>
  </r>
  <r>
    <x v="9"/>
    <x v="82"/>
    <x v="72"/>
    <n v="95.4"/>
    <n v="110.7"/>
    <n v="103.2"/>
  </r>
  <r>
    <x v="9"/>
    <x v="83"/>
    <x v="73"/>
    <n v="71.099999999999994"/>
    <n v="80.099999999999994"/>
    <n v="83"/>
  </r>
  <r>
    <x v="9"/>
    <x v="84"/>
    <x v="74"/>
    <n v="94.3"/>
    <n v="168"/>
    <n v="98.6"/>
  </r>
  <r>
    <x v="9"/>
    <x v="85"/>
    <x v="75"/>
    <n v="94.4"/>
    <n v="102.1"/>
    <n v="110.4"/>
  </r>
  <r>
    <x v="10"/>
    <x v="0"/>
    <x v="0"/>
    <n v="204.4"/>
    <n v="201.8"/>
    <n v="104.1"/>
  </r>
  <r>
    <x v="10"/>
    <x v="1"/>
    <x v="1"/>
    <n v="130.9"/>
    <n v="84.9"/>
    <n v="100.9"/>
  </r>
  <r>
    <x v="10"/>
    <x v="2"/>
    <x v="2"/>
    <n v="132"/>
    <n v="101.5"/>
    <n v="98"/>
  </r>
  <r>
    <x v="10"/>
    <x v="3"/>
    <x v="2"/>
    <n v="132"/>
    <n v="101.5"/>
    <n v="98"/>
  </r>
  <r>
    <x v="10"/>
    <x v="95"/>
    <x v="82"/>
    <n v="111.2"/>
    <n v="18.8"/>
    <n v="133.69999999999999"/>
  </r>
  <r>
    <x v="10"/>
    <x v="96"/>
    <x v="83"/>
    <n v="111.2"/>
    <n v="18.8"/>
    <n v="133.69999999999999"/>
  </r>
  <r>
    <x v="10"/>
    <x v="4"/>
    <x v="3"/>
    <n v="102"/>
    <n v="83.8"/>
    <n v="167.7"/>
  </r>
  <r>
    <x v="10"/>
    <x v="5"/>
    <x v="4"/>
    <n v="153.1"/>
    <n v="72.5"/>
    <n v="130.5"/>
  </r>
  <r>
    <x v="10"/>
    <x v="97"/>
    <x v="84"/>
    <n v="75"/>
    <n v="13.6"/>
    <n v="81"/>
  </r>
  <r>
    <x v="10"/>
    <x v="6"/>
    <x v="5"/>
    <n v="162.30000000000001"/>
    <n v="94.9"/>
    <n v="161.9"/>
  </r>
  <r>
    <x v="10"/>
    <x v="7"/>
    <x v="6"/>
    <n v="91.7"/>
    <n v="88.5"/>
    <n v="183.8"/>
  </r>
  <r>
    <x v="10"/>
    <x v="8"/>
    <x v="2"/>
    <n v="91.7"/>
    <n v="88.5"/>
    <n v="183.8"/>
  </r>
  <r>
    <x v="10"/>
    <x v="9"/>
    <x v="7"/>
    <n v="91.1"/>
    <n v="95.1"/>
    <n v="96.7"/>
  </r>
  <r>
    <x v="10"/>
    <x v="10"/>
    <x v="8"/>
    <n v="87.6"/>
    <n v="94.8"/>
    <n v="87.3"/>
  </r>
  <r>
    <x v="10"/>
    <x v="11"/>
    <x v="9"/>
    <n v="26.9"/>
    <n v="134.80000000000001"/>
    <n v="24.6"/>
  </r>
  <r>
    <x v="10"/>
    <x v="12"/>
    <x v="10"/>
    <n v="89.2"/>
    <n v="94.5"/>
    <n v="88.6"/>
  </r>
  <r>
    <x v="10"/>
    <x v="13"/>
    <x v="11"/>
    <n v="73.7"/>
    <n v="101.4"/>
    <n v="90.6"/>
  </r>
  <r>
    <x v="10"/>
    <x v="14"/>
    <x v="11"/>
    <n v="73.7"/>
    <n v="101.4"/>
    <n v="90.6"/>
  </r>
  <r>
    <x v="10"/>
    <x v="15"/>
    <x v="12"/>
    <n v="50.7"/>
    <n v="53.6"/>
    <n v="105.3"/>
  </r>
  <r>
    <x v="10"/>
    <x v="16"/>
    <x v="13"/>
    <n v="50.7"/>
    <n v="53.6"/>
    <n v="105.3"/>
  </r>
  <r>
    <x v="10"/>
    <x v="17"/>
    <x v="14"/>
    <n v="103.7"/>
    <n v="94.2"/>
    <n v="121.1"/>
  </r>
  <r>
    <x v="10"/>
    <x v="18"/>
    <x v="15"/>
    <n v="105.6"/>
    <n v="93"/>
    <n v="130"/>
  </r>
  <r>
    <x v="10"/>
    <x v="19"/>
    <x v="16"/>
    <n v="96.6"/>
    <n v="99"/>
    <n v="93.5"/>
  </r>
  <r>
    <x v="10"/>
    <x v="20"/>
    <x v="17"/>
    <n v="102.5"/>
    <n v="113.1"/>
    <n v="112.6"/>
  </r>
  <r>
    <x v="10"/>
    <x v="21"/>
    <x v="18"/>
    <n v="273.89999999999998"/>
    <n v="98.6"/>
    <n v="247.4"/>
  </r>
  <r>
    <x v="10"/>
    <x v="22"/>
    <x v="19"/>
    <n v="273.89999999999998"/>
    <n v="98.6"/>
    <n v="247.4"/>
  </r>
  <r>
    <x v="10"/>
    <x v="86"/>
    <x v="76"/>
    <n v="206.3"/>
    <n v="150"/>
    <n v="112.7"/>
  </r>
  <r>
    <x v="10"/>
    <x v="87"/>
    <x v="77"/>
    <n v="206.3"/>
    <n v="150"/>
    <n v="112.7"/>
  </r>
  <r>
    <x v="10"/>
    <x v="23"/>
    <x v="20"/>
    <n v="56.6"/>
    <n v="82.3"/>
    <n v="91.8"/>
  </r>
  <r>
    <x v="10"/>
    <x v="24"/>
    <x v="20"/>
    <n v="56.6"/>
    <n v="82.3"/>
    <n v="91.8"/>
  </r>
  <r>
    <x v="10"/>
    <x v="25"/>
    <x v="21"/>
    <n v="56.6"/>
    <n v="82.3"/>
    <n v="91.8"/>
  </r>
  <r>
    <x v="10"/>
    <x v="26"/>
    <x v="22"/>
    <n v="0"/>
    <n v="0"/>
    <n v="47.6"/>
  </r>
  <r>
    <x v="10"/>
    <x v="27"/>
    <x v="23"/>
    <n v="0"/>
    <n v="0"/>
    <n v="47.6"/>
  </r>
  <r>
    <x v="10"/>
    <x v="28"/>
    <x v="24"/>
    <n v="0"/>
    <n v="0"/>
    <n v="47.6"/>
  </r>
  <r>
    <x v="10"/>
    <x v="29"/>
    <x v="25"/>
    <n v="103.5"/>
    <n v="127.4"/>
    <n v="81.599999999999994"/>
  </r>
  <r>
    <x v="10"/>
    <x v="30"/>
    <x v="26"/>
    <n v="84.3"/>
    <n v="115.9"/>
    <n v="97.5"/>
  </r>
  <r>
    <x v="10"/>
    <x v="94"/>
    <x v="81"/>
    <n v="0"/>
    <n v="0"/>
    <n v="276"/>
  </r>
  <r>
    <x v="10"/>
    <x v="31"/>
    <x v="27"/>
    <n v="67.099999999999994"/>
    <n v="112.6"/>
    <n v="112.5"/>
  </r>
  <r>
    <x v="10"/>
    <x v="32"/>
    <x v="28"/>
    <n v="108"/>
    <n v="118.9"/>
    <n v="76.3"/>
  </r>
  <r>
    <x v="10"/>
    <x v="33"/>
    <x v="29"/>
    <n v="0"/>
    <n v="0"/>
    <n v="60.7"/>
  </r>
  <r>
    <x v="10"/>
    <x v="34"/>
    <x v="30"/>
    <n v="111.1"/>
    <n v="131.30000000000001"/>
    <n v="74.900000000000006"/>
  </r>
  <r>
    <x v="10"/>
    <x v="35"/>
    <x v="31"/>
    <n v="111.9"/>
    <n v="131.9"/>
    <n v="74.7"/>
  </r>
  <r>
    <x v="10"/>
    <x v="36"/>
    <x v="32"/>
    <n v="0"/>
    <n v="0"/>
    <n v="85.3"/>
  </r>
  <r>
    <x v="10"/>
    <x v="88"/>
    <x v="78"/>
    <n v="78.599999999999994"/>
    <n v="100"/>
    <n v="90.1"/>
  </r>
  <r>
    <x v="10"/>
    <x v="89"/>
    <x v="79"/>
    <n v="78.599999999999994"/>
    <n v="100"/>
    <n v="90.1"/>
  </r>
  <r>
    <x v="10"/>
    <x v="90"/>
    <x v="79"/>
    <n v="78.599999999999994"/>
    <n v="100"/>
    <n v="90.1"/>
  </r>
  <r>
    <x v="10"/>
    <x v="37"/>
    <x v="33"/>
    <n v="105.3"/>
    <n v="110.8"/>
    <n v="69.900000000000006"/>
  </r>
  <r>
    <x v="10"/>
    <x v="38"/>
    <x v="34"/>
    <n v="107.3"/>
    <n v="112.9"/>
    <n v="70"/>
  </r>
  <r>
    <x v="10"/>
    <x v="39"/>
    <x v="34"/>
    <n v="107.3"/>
    <n v="112.9"/>
    <n v="70"/>
  </r>
  <r>
    <x v="10"/>
    <x v="40"/>
    <x v="35"/>
    <n v="43.2"/>
    <n v="44.8"/>
    <n v="67.599999999999994"/>
  </r>
  <r>
    <x v="10"/>
    <x v="41"/>
    <x v="36"/>
    <n v="0"/>
    <n v="0"/>
    <n v="34.299999999999997"/>
  </r>
  <r>
    <x v="10"/>
    <x v="42"/>
    <x v="37"/>
    <n v="572.4"/>
    <n v="44.8"/>
    <n v="827.7"/>
  </r>
  <r>
    <x v="10"/>
    <x v="43"/>
    <x v="38"/>
    <n v="148.30000000000001"/>
    <n v="90.8"/>
    <n v="133.80000000000001"/>
  </r>
  <r>
    <x v="10"/>
    <x v="44"/>
    <x v="39"/>
    <n v="148.30000000000001"/>
    <n v="90.8"/>
    <n v="133.80000000000001"/>
  </r>
  <r>
    <x v="10"/>
    <x v="45"/>
    <x v="40"/>
    <n v="60.9"/>
    <n v="82.1"/>
    <n v="105"/>
  </r>
  <r>
    <x v="10"/>
    <x v="46"/>
    <x v="41"/>
    <n v="60.9"/>
    <n v="82.1"/>
    <n v="105"/>
  </r>
  <r>
    <x v="10"/>
    <x v="47"/>
    <x v="42"/>
    <n v="0"/>
    <n v="0"/>
    <n v="56.6"/>
  </r>
  <r>
    <x v="10"/>
    <x v="48"/>
    <x v="43"/>
    <n v="61"/>
    <n v="82.2"/>
    <n v="105.7"/>
  </r>
  <r>
    <x v="10"/>
    <x v="49"/>
    <x v="44"/>
    <n v="61.2"/>
    <n v="30.6"/>
    <n v="43.9"/>
  </r>
  <r>
    <x v="10"/>
    <x v="50"/>
    <x v="45"/>
    <n v="60.5"/>
    <n v="29.7"/>
    <n v="85.8"/>
  </r>
  <r>
    <x v="10"/>
    <x v="51"/>
    <x v="2"/>
    <n v="60.5"/>
    <n v="29.7"/>
    <n v="85.8"/>
  </r>
  <r>
    <x v="10"/>
    <x v="52"/>
    <x v="46"/>
    <n v="67.8"/>
    <n v="101.9"/>
    <n v="66.099999999999994"/>
  </r>
  <r>
    <x v="10"/>
    <x v="53"/>
    <x v="47"/>
    <n v="69.099999999999994"/>
    <n v="111.5"/>
    <n v="65.400000000000006"/>
  </r>
  <r>
    <x v="10"/>
    <x v="54"/>
    <x v="48"/>
    <n v="51.5"/>
    <n v="42.8"/>
    <n v="89.3"/>
  </r>
  <r>
    <x v="10"/>
    <x v="55"/>
    <x v="49"/>
    <n v="58"/>
    <n v="125.2"/>
    <n v="35.4"/>
  </r>
  <r>
    <x v="10"/>
    <x v="56"/>
    <x v="50"/>
    <n v="0"/>
    <n v="125.7"/>
    <n v="2271.5"/>
  </r>
  <r>
    <x v="10"/>
    <x v="57"/>
    <x v="51"/>
    <n v="0"/>
    <n v="125.7"/>
    <n v="2271.5"/>
  </r>
  <r>
    <x v="10"/>
    <x v="58"/>
    <x v="52"/>
    <n v="0.8"/>
    <n v="99.7"/>
    <n v="0.9"/>
  </r>
  <r>
    <x v="10"/>
    <x v="59"/>
    <x v="53"/>
    <n v="0.8"/>
    <n v="99.7"/>
    <n v="0.9"/>
  </r>
  <r>
    <x v="10"/>
    <x v="91"/>
    <x v="80"/>
    <n v="0"/>
    <n v="99.7"/>
    <n v="0"/>
  </r>
  <r>
    <x v="10"/>
    <x v="92"/>
    <x v="2"/>
    <n v="0"/>
    <n v="99.7"/>
    <n v="0"/>
  </r>
  <r>
    <x v="10"/>
    <x v="93"/>
    <x v="2"/>
    <n v="0"/>
    <n v="99.7"/>
    <n v="0"/>
  </r>
  <r>
    <x v="10"/>
    <x v="60"/>
    <x v="54"/>
    <n v="75.3"/>
    <n v="103.6"/>
    <n v="101.6"/>
  </r>
  <r>
    <x v="10"/>
    <x v="61"/>
    <x v="54"/>
    <n v="75.3"/>
    <n v="103.6"/>
    <n v="101.6"/>
  </r>
  <r>
    <x v="10"/>
    <x v="62"/>
    <x v="55"/>
    <n v="87.3"/>
    <n v="103"/>
    <n v="101"/>
  </r>
  <r>
    <x v="10"/>
    <x v="63"/>
    <x v="56"/>
    <n v="260.89999999999998"/>
    <n v="126.6"/>
    <n v="128.1"/>
  </r>
  <r>
    <x v="10"/>
    <x v="64"/>
    <x v="57"/>
    <n v="35.799999999999997"/>
    <n v="425"/>
    <n v="65.599999999999994"/>
  </r>
  <r>
    <x v="10"/>
    <x v="65"/>
    <x v="58"/>
    <n v="27.2"/>
    <n v="95.6"/>
    <n v="112.9"/>
  </r>
  <r>
    <x v="10"/>
    <x v="66"/>
    <x v="59"/>
    <n v="107.5"/>
    <n v="95.2"/>
    <n v="106.1"/>
  </r>
  <r>
    <x v="10"/>
    <x v="67"/>
    <x v="60"/>
    <n v="103"/>
    <n v="142.19999999999999"/>
    <n v="99.2"/>
  </r>
  <r>
    <x v="10"/>
    <x v="68"/>
    <x v="61"/>
    <n v="102.3"/>
    <n v="113.5"/>
    <n v="100.5"/>
  </r>
  <r>
    <x v="10"/>
    <x v="69"/>
    <x v="62"/>
    <n v="174.6"/>
    <n v="151.5"/>
    <n v="128.19999999999999"/>
  </r>
  <r>
    <x v="10"/>
    <x v="70"/>
    <x v="63"/>
    <n v="101.2"/>
    <n v="112.7"/>
    <n v="100.1"/>
  </r>
  <r>
    <x v="10"/>
    <x v="71"/>
    <x v="64"/>
    <n v="94.7"/>
    <n v="104.7"/>
    <n v="87.4"/>
  </r>
  <r>
    <x v="10"/>
    <x v="72"/>
    <x v="65"/>
    <n v="94.7"/>
    <n v="104.7"/>
    <n v="87.4"/>
  </r>
  <r>
    <x v="10"/>
    <x v="73"/>
    <x v="66"/>
    <n v="103.8"/>
    <n v="176.7"/>
    <n v="98.3"/>
  </r>
  <r>
    <x v="10"/>
    <x v="74"/>
    <x v="66"/>
    <n v="103.8"/>
    <n v="176.7"/>
    <n v="98.3"/>
  </r>
  <r>
    <x v="10"/>
    <x v="75"/>
    <x v="67"/>
    <n v="110.8"/>
    <n v="102.5"/>
    <n v="108.4"/>
  </r>
  <r>
    <x v="10"/>
    <x v="76"/>
    <x v="67"/>
    <n v="110.8"/>
    <n v="102.5"/>
    <n v="108.4"/>
  </r>
  <r>
    <x v="10"/>
    <x v="77"/>
    <x v="68"/>
    <n v="105.4"/>
    <n v="101.8"/>
    <n v="102.7"/>
  </r>
  <r>
    <x v="10"/>
    <x v="78"/>
    <x v="68"/>
    <n v="105.4"/>
    <n v="101.8"/>
    <n v="102.7"/>
  </r>
  <r>
    <x v="10"/>
    <x v="79"/>
    <x v="69"/>
    <n v="107"/>
    <n v="105.3"/>
    <n v="135.5"/>
  </r>
  <r>
    <x v="10"/>
    <x v="80"/>
    <x v="70"/>
    <n v="102.4"/>
    <n v="94.7"/>
    <n v="96.2"/>
  </r>
  <r>
    <x v="10"/>
    <x v="81"/>
    <x v="71"/>
    <n v="0.8"/>
    <n v="99.7"/>
    <n v="0.9"/>
  </r>
  <r>
    <x v="10"/>
    <x v="82"/>
    <x v="72"/>
    <n v="127.1"/>
    <n v="84.8"/>
    <n v="104.9"/>
  </r>
  <r>
    <x v="10"/>
    <x v="83"/>
    <x v="73"/>
    <n v="68.599999999999994"/>
    <n v="83.6"/>
    <n v="82"/>
  </r>
  <r>
    <x v="10"/>
    <x v="84"/>
    <x v="74"/>
    <n v="103"/>
    <n v="142.19999999999999"/>
    <n v="99.2"/>
  </r>
  <r>
    <x v="10"/>
    <x v="85"/>
    <x v="75"/>
    <n v="108.1"/>
    <n v="102.7"/>
    <n v="110.2"/>
  </r>
  <r>
    <x v="11"/>
    <x v="0"/>
    <x v="0"/>
    <n v="189.9"/>
    <n v="121.1"/>
    <n v="113.9"/>
  </r>
  <r>
    <x v="11"/>
    <x v="1"/>
    <x v="1"/>
    <n v="81.900000000000006"/>
    <n v="93"/>
    <n v="99.3"/>
  </r>
  <r>
    <x v="11"/>
    <x v="2"/>
    <x v="2"/>
    <n v="82.1"/>
    <n v="97.3"/>
    <n v="96.6"/>
  </r>
  <r>
    <x v="11"/>
    <x v="3"/>
    <x v="2"/>
    <n v="82.1"/>
    <n v="97.3"/>
    <n v="96.6"/>
  </r>
  <r>
    <x v="11"/>
    <x v="95"/>
    <x v="82"/>
    <n v="0"/>
    <n v="0"/>
    <n v="133.19999999999999"/>
  </r>
  <r>
    <x v="11"/>
    <x v="96"/>
    <x v="83"/>
    <n v="0"/>
    <n v="0"/>
    <n v="133.19999999999999"/>
  </r>
  <r>
    <x v="11"/>
    <x v="4"/>
    <x v="3"/>
    <n v="70.7"/>
    <n v="94.5"/>
    <n v="154.5"/>
  </r>
  <r>
    <x v="11"/>
    <x v="5"/>
    <x v="4"/>
    <n v="97.1"/>
    <n v="140.80000000000001"/>
    <n v="125.2"/>
  </r>
  <r>
    <x v="11"/>
    <x v="97"/>
    <x v="84"/>
    <n v="0"/>
    <n v="0"/>
    <n v="69.599999999999994"/>
  </r>
  <r>
    <x v="11"/>
    <x v="6"/>
    <x v="5"/>
    <n v="146.9"/>
    <n v="148.5"/>
    <n v="159.4"/>
  </r>
  <r>
    <x v="11"/>
    <x v="7"/>
    <x v="6"/>
    <n v="60.8"/>
    <n v="78.900000000000006"/>
    <n v="167.4"/>
  </r>
  <r>
    <x v="11"/>
    <x v="8"/>
    <x v="2"/>
    <n v="60.8"/>
    <n v="78.900000000000006"/>
    <n v="167.4"/>
  </r>
  <r>
    <x v="11"/>
    <x v="9"/>
    <x v="7"/>
    <n v="92.5"/>
    <n v="113.7"/>
    <n v="96.4"/>
  </r>
  <r>
    <x v="11"/>
    <x v="10"/>
    <x v="8"/>
    <n v="88.6"/>
    <n v="114"/>
    <n v="87.4"/>
  </r>
  <r>
    <x v="11"/>
    <x v="11"/>
    <x v="9"/>
    <n v="30.8"/>
    <n v="114.2"/>
    <n v="25.1"/>
  </r>
  <r>
    <x v="11"/>
    <x v="12"/>
    <x v="10"/>
    <n v="90"/>
    <n v="114"/>
    <n v="88.7"/>
  </r>
  <r>
    <x v="11"/>
    <x v="13"/>
    <x v="11"/>
    <n v="71.099999999999994"/>
    <n v="129.5"/>
    <n v="88.4"/>
  </r>
  <r>
    <x v="11"/>
    <x v="14"/>
    <x v="11"/>
    <n v="71.099999999999994"/>
    <n v="129.5"/>
    <n v="88.4"/>
  </r>
  <r>
    <x v="11"/>
    <x v="15"/>
    <x v="12"/>
    <n v="23.6"/>
    <n v="70"/>
    <n v="95.1"/>
  </r>
  <r>
    <x v="11"/>
    <x v="16"/>
    <x v="13"/>
    <n v="23.6"/>
    <n v="70"/>
    <n v="95.1"/>
  </r>
  <r>
    <x v="11"/>
    <x v="17"/>
    <x v="14"/>
    <n v="112.3"/>
    <n v="109.3"/>
    <n v="120.3"/>
  </r>
  <r>
    <x v="11"/>
    <x v="18"/>
    <x v="15"/>
    <n v="117"/>
    <n v="113.5"/>
    <n v="128.69999999999999"/>
  </r>
  <r>
    <x v="11"/>
    <x v="19"/>
    <x v="16"/>
    <n v="94"/>
    <n v="92.9"/>
    <n v="93.6"/>
  </r>
  <r>
    <x v="11"/>
    <x v="20"/>
    <x v="17"/>
    <n v="105.3"/>
    <n v="110.6"/>
    <n v="111.7"/>
  </r>
  <r>
    <x v="11"/>
    <x v="21"/>
    <x v="18"/>
    <n v="274"/>
    <n v="117.5"/>
    <n v="249.8"/>
  </r>
  <r>
    <x v="11"/>
    <x v="22"/>
    <x v="19"/>
    <n v="274"/>
    <n v="117.5"/>
    <n v="249.8"/>
  </r>
  <r>
    <x v="11"/>
    <x v="86"/>
    <x v="76"/>
    <n v="84.6"/>
    <n v="100"/>
    <n v="110.1"/>
  </r>
  <r>
    <x v="11"/>
    <x v="87"/>
    <x v="77"/>
    <n v="84.6"/>
    <n v="100"/>
    <n v="110.1"/>
  </r>
  <r>
    <x v="11"/>
    <x v="23"/>
    <x v="20"/>
    <n v="0"/>
    <n v="0"/>
    <n v="84.6"/>
  </r>
  <r>
    <x v="11"/>
    <x v="24"/>
    <x v="20"/>
    <n v="0"/>
    <n v="0"/>
    <n v="84.6"/>
  </r>
  <r>
    <x v="11"/>
    <x v="25"/>
    <x v="21"/>
    <n v="0"/>
    <n v="0"/>
    <n v="84.6"/>
  </r>
  <r>
    <x v="11"/>
    <x v="26"/>
    <x v="22"/>
    <n v="0"/>
    <n v="0"/>
    <n v="15"/>
  </r>
  <r>
    <x v="11"/>
    <x v="27"/>
    <x v="23"/>
    <n v="0"/>
    <n v="0"/>
    <n v="15"/>
  </r>
  <r>
    <x v="11"/>
    <x v="28"/>
    <x v="24"/>
    <n v="0"/>
    <n v="0"/>
    <n v="15"/>
  </r>
  <r>
    <x v="11"/>
    <x v="29"/>
    <x v="25"/>
    <n v="92.2"/>
    <n v="92.3"/>
    <n v="82.6"/>
  </r>
  <r>
    <x v="11"/>
    <x v="30"/>
    <x v="26"/>
    <n v="71.400000000000006"/>
    <n v="111.9"/>
    <n v="94.5"/>
  </r>
  <r>
    <x v="11"/>
    <x v="94"/>
    <x v="81"/>
    <n v="0"/>
    <n v="0"/>
    <n v="80.2"/>
  </r>
  <r>
    <x v="11"/>
    <x v="31"/>
    <x v="27"/>
    <n v="63.5"/>
    <n v="81.599999999999994"/>
    <n v="108.1"/>
  </r>
  <r>
    <x v="11"/>
    <x v="32"/>
    <x v="28"/>
    <n v="143"/>
    <n v="134.6"/>
    <n v="81.8"/>
  </r>
  <r>
    <x v="11"/>
    <x v="33"/>
    <x v="29"/>
    <n v="78.400000000000006"/>
    <n v="0"/>
    <n v="62.9"/>
  </r>
  <r>
    <x v="11"/>
    <x v="34"/>
    <x v="30"/>
    <n v="103.8"/>
    <n v="86.5"/>
    <n v="77.5"/>
  </r>
  <r>
    <x v="11"/>
    <x v="35"/>
    <x v="31"/>
    <n v="106"/>
    <n v="86.5"/>
    <n v="77.5"/>
  </r>
  <r>
    <x v="11"/>
    <x v="36"/>
    <x v="32"/>
    <n v="0"/>
    <n v="0"/>
    <n v="78.8"/>
  </r>
  <r>
    <x v="11"/>
    <x v="88"/>
    <x v="78"/>
    <n v="78.599999999999994"/>
    <n v="100"/>
    <n v="88.8"/>
  </r>
  <r>
    <x v="11"/>
    <x v="89"/>
    <x v="79"/>
    <n v="78.599999999999994"/>
    <n v="100"/>
    <n v="88.8"/>
  </r>
  <r>
    <x v="11"/>
    <x v="90"/>
    <x v="79"/>
    <n v="78.599999999999994"/>
    <n v="100"/>
    <n v="88.8"/>
  </r>
  <r>
    <x v="11"/>
    <x v="37"/>
    <x v="33"/>
    <n v="80.3"/>
    <n v="96.6"/>
    <n v="70.5"/>
  </r>
  <r>
    <x v="11"/>
    <x v="38"/>
    <x v="34"/>
    <n v="83"/>
    <n v="95.9"/>
    <n v="70.8"/>
  </r>
  <r>
    <x v="11"/>
    <x v="39"/>
    <x v="34"/>
    <n v="83"/>
    <n v="95.9"/>
    <n v="70.8"/>
  </r>
  <r>
    <x v="11"/>
    <x v="40"/>
    <x v="35"/>
    <n v="30.7"/>
    <n v="154.9"/>
    <n v="65.400000000000006"/>
  </r>
  <r>
    <x v="11"/>
    <x v="41"/>
    <x v="36"/>
    <n v="0"/>
    <n v="0"/>
    <n v="32.200000000000003"/>
  </r>
  <r>
    <x v="11"/>
    <x v="42"/>
    <x v="37"/>
    <n v="2857.7"/>
    <n v="154.9"/>
    <n v="860.4"/>
  </r>
  <r>
    <x v="11"/>
    <x v="43"/>
    <x v="38"/>
    <n v="139.30000000000001"/>
    <n v="103.5"/>
    <n v="134.30000000000001"/>
  </r>
  <r>
    <x v="11"/>
    <x v="44"/>
    <x v="39"/>
    <n v="139.30000000000001"/>
    <n v="103.5"/>
    <n v="134.30000000000001"/>
  </r>
  <r>
    <x v="11"/>
    <x v="45"/>
    <x v="40"/>
    <n v="85.3"/>
    <n v="145.9"/>
    <n v="103"/>
  </r>
  <r>
    <x v="11"/>
    <x v="46"/>
    <x v="41"/>
    <n v="85.3"/>
    <n v="145.9"/>
    <n v="103"/>
  </r>
  <r>
    <x v="11"/>
    <x v="47"/>
    <x v="42"/>
    <n v="14.3"/>
    <n v="0"/>
    <n v="55"/>
  </r>
  <r>
    <x v="11"/>
    <x v="48"/>
    <x v="43"/>
    <n v="85.7"/>
    <n v="145.80000000000001"/>
    <n v="103.6"/>
  </r>
  <r>
    <x v="11"/>
    <x v="49"/>
    <x v="44"/>
    <n v="88.7"/>
    <n v="94.3"/>
    <n v="44.6"/>
  </r>
  <r>
    <x v="11"/>
    <x v="50"/>
    <x v="45"/>
    <n v="104.8"/>
    <n v="89.8"/>
    <n v="86.2"/>
  </r>
  <r>
    <x v="11"/>
    <x v="51"/>
    <x v="2"/>
    <n v="104.8"/>
    <n v="89.8"/>
    <n v="86.2"/>
  </r>
  <r>
    <x v="11"/>
    <x v="52"/>
    <x v="46"/>
    <n v="46.4"/>
    <n v="134.30000000000001"/>
    <n v="64.8"/>
  </r>
  <r>
    <x v="11"/>
    <x v="53"/>
    <x v="47"/>
    <n v="45.8"/>
    <n v="139"/>
    <n v="64.099999999999994"/>
  </r>
  <r>
    <x v="11"/>
    <x v="54"/>
    <x v="48"/>
    <n v="85.3"/>
    <n v="58.8"/>
    <n v="89.2"/>
  </r>
  <r>
    <x v="11"/>
    <x v="55"/>
    <x v="49"/>
    <n v="35.700000000000003"/>
    <n v="61.5"/>
    <n v="35.4"/>
  </r>
  <r>
    <x v="11"/>
    <x v="56"/>
    <x v="50"/>
    <n v="2610"/>
    <n v="60.9"/>
    <n v="2295.6999999999998"/>
  </r>
  <r>
    <x v="11"/>
    <x v="57"/>
    <x v="51"/>
    <n v="2610"/>
    <n v="60.9"/>
    <n v="2295.6999999999998"/>
  </r>
  <r>
    <x v="11"/>
    <x v="58"/>
    <x v="52"/>
    <n v="0.9"/>
    <n v="100.3"/>
    <n v="0.9"/>
  </r>
  <r>
    <x v="11"/>
    <x v="59"/>
    <x v="53"/>
    <n v="0.9"/>
    <n v="100.3"/>
    <n v="0.9"/>
  </r>
  <r>
    <x v="11"/>
    <x v="91"/>
    <x v="80"/>
    <n v="0"/>
    <n v="100.3"/>
    <n v="0"/>
  </r>
  <r>
    <x v="11"/>
    <x v="92"/>
    <x v="2"/>
    <n v="0"/>
    <n v="100.3"/>
    <n v="0"/>
  </r>
  <r>
    <x v="11"/>
    <x v="93"/>
    <x v="2"/>
    <n v="0"/>
    <n v="100.3"/>
    <n v="0"/>
  </r>
  <r>
    <x v="11"/>
    <x v="60"/>
    <x v="54"/>
    <n v="68.7"/>
    <n v="121.9"/>
    <n v="96.8"/>
  </r>
  <r>
    <x v="11"/>
    <x v="61"/>
    <x v="54"/>
    <n v="68.7"/>
    <n v="121.9"/>
    <n v="96.8"/>
  </r>
  <r>
    <x v="11"/>
    <x v="62"/>
    <x v="55"/>
    <n v="85.5"/>
    <n v="119"/>
    <n v="99.5"/>
  </r>
  <r>
    <x v="11"/>
    <x v="63"/>
    <x v="56"/>
    <n v="106"/>
    <n v="88.5"/>
    <n v="125.1"/>
  </r>
  <r>
    <x v="11"/>
    <x v="64"/>
    <x v="57"/>
    <n v="275.7"/>
    <n v="300"/>
    <n v="87.2"/>
  </r>
  <r>
    <x v="11"/>
    <x v="65"/>
    <x v="58"/>
    <n v="18.600000000000001"/>
    <n v="134.69999999999999"/>
    <n v="73.7"/>
  </r>
  <r>
    <x v="11"/>
    <x v="66"/>
    <x v="59"/>
    <n v="110.7"/>
    <n v="103.6"/>
    <n v="106.5"/>
  </r>
  <r>
    <x v="11"/>
    <x v="67"/>
    <x v="60"/>
    <n v="100.2"/>
    <n v="122.5"/>
    <n v="99.2"/>
  </r>
  <r>
    <x v="11"/>
    <x v="68"/>
    <x v="61"/>
    <n v="92.1"/>
    <n v="105.9"/>
    <n v="99.5"/>
  </r>
  <r>
    <x v="11"/>
    <x v="69"/>
    <x v="62"/>
    <n v="122"/>
    <n v="113.2"/>
    <n v="126.9"/>
  </r>
  <r>
    <x v="11"/>
    <x v="70"/>
    <x v="63"/>
    <n v="91.5"/>
    <n v="105.7"/>
    <n v="99.1"/>
  </r>
  <r>
    <x v="11"/>
    <x v="71"/>
    <x v="64"/>
    <n v="83.7"/>
    <n v="92.1"/>
    <n v="87.1"/>
  </r>
  <r>
    <x v="11"/>
    <x v="72"/>
    <x v="65"/>
    <n v="83.7"/>
    <n v="92.1"/>
    <n v="87.1"/>
  </r>
  <r>
    <x v="11"/>
    <x v="73"/>
    <x v="66"/>
    <n v="105.9"/>
    <n v="135.4"/>
    <n v="99.5"/>
  </r>
  <r>
    <x v="11"/>
    <x v="74"/>
    <x v="66"/>
    <n v="105.9"/>
    <n v="135.4"/>
    <n v="99.5"/>
  </r>
  <r>
    <x v="11"/>
    <x v="75"/>
    <x v="67"/>
    <n v="135.30000000000001"/>
    <n v="122.1"/>
    <n v="110.7"/>
  </r>
  <r>
    <x v="11"/>
    <x v="76"/>
    <x v="67"/>
    <n v="135.30000000000001"/>
    <n v="122.1"/>
    <n v="110.7"/>
  </r>
  <r>
    <x v="11"/>
    <x v="77"/>
    <x v="68"/>
    <n v="137.5"/>
    <n v="130.4"/>
    <n v="105.7"/>
  </r>
  <r>
    <x v="11"/>
    <x v="78"/>
    <x v="68"/>
    <n v="137.5"/>
    <n v="130.4"/>
    <n v="105.7"/>
  </r>
  <r>
    <x v="11"/>
    <x v="79"/>
    <x v="69"/>
    <n v="114.3"/>
    <n v="98.9"/>
    <n v="133.30000000000001"/>
  </r>
  <r>
    <x v="11"/>
    <x v="80"/>
    <x v="70"/>
    <n v="74.400000000000006"/>
    <n v="93.7"/>
    <n v="94.3"/>
  </r>
  <r>
    <x v="11"/>
    <x v="81"/>
    <x v="71"/>
    <n v="0.9"/>
    <n v="100.3"/>
    <n v="0.9"/>
  </r>
  <r>
    <x v="11"/>
    <x v="82"/>
    <x v="72"/>
    <n v="80.5"/>
    <n v="93.1"/>
    <n v="102.9"/>
  </r>
  <r>
    <x v="11"/>
    <x v="83"/>
    <x v="73"/>
    <n v="33.5"/>
    <n v="54.5"/>
    <n v="78.5"/>
  </r>
  <r>
    <x v="11"/>
    <x v="84"/>
    <x v="74"/>
    <n v="100.2"/>
    <n v="122.5"/>
    <n v="99.2"/>
  </r>
  <r>
    <x v="11"/>
    <x v="85"/>
    <x v="75"/>
    <n v="133"/>
    <n v="121.5"/>
    <n v="112.1"/>
  </r>
  <r>
    <x v="12"/>
    <x v="0"/>
    <x v="0"/>
    <n v="87.2"/>
    <n v="33.200000000000003"/>
    <n v="87.2"/>
  </r>
  <r>
    <x v="12"/>
    <x v="1"/>
    <x v="1"/>
    <n v="68.900000000000006"/>
    <n v="84.3"/>
    <n v="68.900000000000006"/>
  </r>
  <r>
    <x v="12"/>
    <x v="2"/>
    <x v="2"/>
    <n v="68.900000000000006"/>
    <n v="84.3"/>
    <n v="68.900000000000006"/>
  </r>
  <r>
    <x v="12"/>
    <x v="3"/>
    <x v="2"/>
    <n v="68.900000000000006"/>
    <n v="84.3"/>
    <n v="68.900000000000006"/>
  </r>
  <r>
    <x v="12"/>
    <x v="4"/>
    <x v="3"/>
    <n v="71.599999999999994"/>
    <n v="73.400000000000006"/>
    <n v="71.599999999999994"/>
  </r>
  <r>
    <x v="12"/>
    <x v="5"/>
    <x v="4"/>
    <n v="171.5"/>
    <n v="44.2"/>
    <n v="171.5"/>
  </r>
  <r>
    <x v="12"/>
    <x v="6"/>
    <x v="5"/>
    <n v="138.9"/>
    <n v="35.799999999999997"/>
    <n v="138.9"/>
  </r>
  <r>
    <x v="12"/>
    <x v="7"/>
    <x v="6"/>
    <n v="61.2"/>
    <n v="91"/>
    <n v="61.2"/>
  </r>
  <r>
    <x v="12"/>
    <x v="8"/>
    <x v="2"/>
    <n v="61.2"/>
    <n v="91"/>
    <n v="61.2"/>
  </r>
  <r>
    <x v="12"/>
    <x v="9"/>
    <x v="7"/>
    <n v="87.8"/>
    <n v="80.400000000000006"/>
    <n v="87.8"/>
  </r>
  <r>
    <x v="12"/>
    <x v="10"/>
    <x v="8"/>
    <n v="84.9"/>
    <n v="78.400000000000006"/>
    <n v="84.9"/>
  </r>
  <r>
    <x v="12"/>
    <x v="11"/>
    <x v="9"/>
    <n v="100"/>
    <n v="89.7"/>
    <n v="100"/>
  </r>
  <r>
    <x v="12"/>
    <x v="12"/>
    <x v="10"/>
    <n v="84.8"/>
    <n v="78.400000000000006"/>
    <n v="84.8"/>
  </r>
  <r>
    <x v="12"/>
    <x v="13"/>
    <x v="11"/>
    <n v="66.599999999999994"/>
    <n v="57.8"/>
    <n v="66.599999999999994"/>
  </r>
  <r>
    <x v="12"/>
    <x v="14"/>
    <x v="11"/>
    <n v="66.599999999999994"/>
    <n v="57.8"/>
    <n v="66.599999999999994"/>
  </r>
  <r>
    <x v="12"/>
    <x v="15"/>
    <x v="12"/>
    <n v="7.1"/>
    <n v="16.5"/>
    <n v="7.1"/>
  </r>
  <r>
    <x v="12"/>
    <x v="16"/>
    <x v="13"/>
    <n v="7.1"/>
    <n v="16.5"/>
    <n v="7.1"/>
  </r>
  <r>
    <x v="12"/>
    <x v="17"/>
    <x v="14"/>
    <n v="100.5"/>
    <n v="92.3"/>
    <n v="100.5"/>
  </r>
  <r>
    <x v="12"/>
    <x v="18"/>
    <x v="15"/>
    <n v="96.2"/>
    <n v="95.7"/>
    <n v="96.2"/>
  </r>
  <r>
    <x v="12"/>
    <x v="19"/>
    <x v="16"/>
    <n v="136.80000000000001"/>
    <n v="76.599999999999994"/>
    <n v="136.80000000000001"/>
  </r>
  <r>
    <x v="12"/>
    <x v="20"/>
    <x v="17"/>
    <n v="108"/>
    <n v="71.099999999999994"/>
    <n v="108"/>
  </r>
  <r>
    <x v="12"/>
    <x v="21"/>
    <x v="18"/>
    <n v="91.1"/>
    <n v="73"/>
    <n v="91.1"/>
  </r>
  <r>
    <x v="12"/>
    <x v="22"/>
    <x v="19"/>
    <n v="91.1"/>
    <n v="73"/>
    <n v="91.1"/>
  </r>
  <r>
    <x v="12"/>
    <x v="23"/>
    <x v="20"/>
    <n v="99.9"/>
    <n v="0"/>
    <n v="99.9"/>
  </r>
  <r>
    <x v="12"/>
    <x v="24"/>
    <x v="20"/>
    <n v="99.9"/>
    <n v="0"/>
    <n v="99.9"/>
  </r>
  <r>
    <x v="12"/>
    <x v="25"/>
    <x v="21"/>
    <n v="99.9"/>
    <n v="0"/>
    <n v="99.9"/>
  </r>
  <r>
    <x v="12"/>
    <x v="29"/>
    <x v="25"/>
    <n v="138"/>
    <n v="95.9"/>
    <n v="138"/>
  </r>
  <r>
    <x v="12"/>
    <x v="30"/>
    <x v="26"/>
    <n v="116.8"/>
    <n v="87.9"/>
    <n v="116.8"/>
  </r>
  <r>
    <x v="12"/>
    <x v="31"/>
    <x v="27"/>
    <n v="114.2"/>
    <n v="98.5"/>
    <n v="114.2"/>
  </r>
  <r>
    <x v="12"/>
    <x v="32"/>
    <x v="28"/>
    <n v="123.9"/>
    <n v="84.5"/>
    <n v="123.9"/>
  </r>
  <r>
    <x v="12"/>
    <x v="34"/>
    <x v="30"/>
    <n v="147.5"/>
    <n v="99"/>
    <n v="147.5"/>
  </r>
  <r>
    <x v="12"/>
    <x v="35"/>
    <x v="31"/>
    <n v="147.30000000000001"/>
    <n v="98.9"/>
    <n v="147.30000000000001"/>
  </r>
  <r>
    <x v="12"/>
    <x v="36"/>
    <x v="32"/>
    <n v="8000"/>
    <n v="0"/>
    <n v="8000"/>
  </r>
  <r>
    <x v="12"/>
    <x v="37"/>
    <x v="33"/>
    <n v="79.5"/>
    <n v="62.2"/>
    <n v="79.5"/>
  </r>
  <r>
    <x v="12"/>
    <x v="38"/>
    <x v="34"/>
    <n v="73.599999999999994"/>
    <n v="58.2"/>
    <n v="73.599999999999994"/>
  </r>
  <r>
    <x v="12"/>
    <x v="39"/>
    <x v="34"/>
    <n v="73.599999999999994"/>
    <n v="58.2"/>
    <n v="73.599999999999994"/>
  </r>
  <r>
    <x v="12"/>
    <x v="40"/>
    <x v="35"/>
    <n v="598.6"/>
    <n v="259.89999999999998"/>
    <n v="598.6"/>
  </r>
  <r>
    <x v="12"/>
    <x v="41"/>
    <x v="36"/>
    <n v="628.70000000000005"/>
    <n v="0"/>
    <n v="628.70000000000005"/>
  </r>
  <r>
    <x v="12"/>
    <x v="42"/>
    <x v="37"/>
    <n v="100"/>
    <n v="2.5"/>
    <n v="100"/>
  </r>
  <r>
    <x v="12"/>
    <x v="43"/>
    <x v="38"/>
    <n v="74.5"/>
    <n v="56.9"/>
    <n v="74.5"/>
  </r>
  <r>
    <x v="12"/>
    <x v="44"/>
    <x v="39"/>
    <n v="74.5"/>
    <n v="56.9"/>
    <n v="74.5"/>
  </r>
  <r>
    <x v="12"/>
    <x v="45"/>
    <x v="40"/>
    <n v="143.30000000000001"/>
    <n v="108.3"/>
    <n v="143.30000000000001"/>
  </r>
  <r>
    <x v="12"/>
    <x v="46"/>
    <x v="41"/>
    <n v="143.30000000000001"/>
    <n v="108.3"/>
    <n v="143.30000000000001"/>
  </r>
  <r>
    <x v="12"/>
    <x v="47"/>
    <x v="42"/>
    <n v="72.7"/>
    <n v="400"/>
    <n v="72.7"/>
  </r>
  <r>
    <x v="12"/>
    <x v="48"/>
    <x v="43"/>
    <n v="143.69999999999999"/>
    <n v="108.1"/>
    <n v="143.69999999999999"/>
  </r>
  <r>
    <x v="12"/>
    <x v="49"/>
    <x v="44"/>
    <n v="94.2"/>
    <n v="78.7"/>
    <n v="94.2"/>
  </r>
  <r>
    <x v="12"/>
    <x v="50"/>
    <x v="45"/>
    <n v="106.9"/>
    <n v="70.5"/>
    <n v="106.9"/>
  </r>
  <r>
    <x v="12"/>
    <x v="51"/>
    <x v="2"/>
    <n v="106.9"/>
    <n v="70.5"/>
    <n v="106.9"/>
  </r>
  <r>
    <x v="12"/>
    <x v="52"/>
    <x v="46"/>
    <n v="67.8"/>
    <n v="128.1"/>
    <n v="67.8"/>
  </r>
  <r>
    <x v="12"/>
    <x v="53"/>
    <x v="47"/>
    <n v="67.400000000000006"/>
    <n v="129.1"/>
    <n v="67.400000000000006"/>
  </r>
  <r>
    <x v="12"/>
    <x v="54"/>
    <x v="48"/>
    <n v="100"/>
    <n v="88.1"/>
    <n v="100"/>
  </r>
  <r>
    <x v="12"/>
    <x v="55"/>
    <x v="49"/>
    <n v="1196.7"/>
    <n v="268.39999999999998"/>
    <n v="1196.7"/>
  </r>
  <r>
    <x v="12"/>
    <x v="56"/>
    <x v="50"/>
    <n v="100"/>
    <n v="20.3"/>
    <n v="100"/>
  </r>
  <r>
    <x v="12"/>
    <x v="57"/>
    <x v="51"/>
    <n v="100"/>
    <n v="20.3"/>
    <n v="100"/>
  </r>
  <r>
    <x v="12"/>
    <x v="58"/>
    <x v="52"/>
    <n v="9560.2000000000007"/>
    <n v="10541.3"/>
    <n v="9560.2000000000007"/>
  </r>
  <r>
    <x v="12"/>
    <x v="59"/>
    <x v="53"/>
    <n v="9560.2000000000007"/>
    <n v="10541.3"/>
    <n v="9560.2000000000007"/>
  </r>
  <r>
    <x v="12"/>
    <x v="60"/>
    <x v="54"/>
    <n v="117.5"/>
    <n v="67.8"/>
    <n v="117.5"/>
  </r>
  <r>
    <x v="12"/>
    <x v="61"/>
    <x v="54"/>
    <n v="117.5"/>
    <n v="67.8"/>
    <n v="117.5"/>
  </r>
  <r>
    <x v="12"/>
    <x v="62"/>
    <x v="55"/>
    <n v="185.3"/>
    <n v="69.7"/>
    <n v="185.3"/>
  </r>
  <r>
    <x v="12"/>
    <x v="63"/>
    <x v="56"/>
    <n v="100"/>
    <n v="25.6"/>
    <n v="100"/>
  </r>
  <r>
    <x v="12"/>
    <x v="64"/>
    <x v="57"/>
    <n v="100"/>
    <n v="36.299999999999997"/>
    <n v="100"/>
  </r>
  <r>
    <x v="12"/>
    <x v="65"/>
    <x v="58"/>
    <n v="19.7"/>
    <n v="61.3"/>
    <n v="19.7"/>
  </r>
  <r>
    <x v="12"/>
    <x v="66"/>
    <x v="59"/>
    <n v="106.7"/>
    <n v="95.4"/>
    <n v="106.7"/>
  </r>
  <r>
    <x v="12"/>
    <x v="67"/>
    <x v="60"/>
    <n v="99.5"/>
    <n v="102.1"/>
    <n v="99.5"/>
  </r>
  <r>
    <x v="12"/>
    <x v="68"/>
    <x v="61"/>
    <n v="97"/>
    <n v="99.2"/>
    <n v="97"/>
  </r>
  <r>
    <x v="12"/>
    <x v="69"/>
    <x v="62"/>
    <n v="111.2"/>
    <n v="19"/>
    <n v="111.2"/>
  </r>
  <r>
    <x v="12"/>
    <x v="70"/>
    <x v="63"/>
    <n v="96.9"/>
    <n v="101.4"/>
    <n v="96.9"/>
  </r>
  <r>
    <x v="12"/>
    <x v="71"/>
    <x v="64"/>
    <n v="112.9"/>
    <n v="116.2"/>
    <n v="112.9"/>
  </r>
  <r>
    <x v="12"/>
    <x v="72"/>
    <x v="65"/>
    <n v="112.9"/>
    <n v="116.2"/>
    <n v="112.9"/>
  </r>
  <r>
    <x v="12"/>
    <x v="73"/>
    <x v="66"/>
    <n v="100.7"/>
    <n v="103.5"/>
    <n v="100.7"/>
  </r>
  <r>
    <x v="12"/>
    <x v="74"/>
    <x v="66"/>
    <n v="100.7"/>
    <n v="103.5"/>
    <n v="100.7"/>
  </r>
  <r>
    <x v="12"/>
    <x v="75"/>
    <x v="67"/>
    <n v="87.7"/>
    <n v="63.4"/>
    <n v="87.7"/>
  </r>
  <r>
    <x v="12"/>
    <x v="76"/>
    <x v="67"/>
    <n v="87.7"/>
    <n v="63.4"/>
    <n v="87.7"/>
  </r>
  <r>
    <x v="12"/>
    <x v="77"/>
    <x v="68"/>
    <n v="118.4"/>
    <n v="83.9"/>
    <n v="118.4"/>
  </r>
  <r>
    <x v="12"/>
    <x v="78"/>
    <x v="68"/>
    <n v="118.4"/>
    <n v="83.9"/>
    <n v="118.4"/>
  </r>
  <r>
    <x v="12"/>
    <x v="79"/>
    <x v="69"/>
    <n v="57.8"/>
    <n v="70.900000000000006"/>
    <n v="57.8"/>
  </r>
  <r>
    <x v="12"/>
    <x v="80"/>
    <x v="70"/>
    <n v="84.8"/>
    <n v="102.5"/>
    <n v="84.8"/>
  </r>
  <r>
    <x v="12"/>
    <x v="81"/>
    <x v="71"/>
    <n v="9560.2000000000007"/>
    <n v="10541.3"/>
    <n v="9560.2000000000007"/>
  </r>
  <r>
    <x v="12"/>
    <x v="82"/>
    <x v="72"/>
    <n v="69.099999999999994"/>
    <n v="83.1"/>
    <n v="69.099999999999994"/>
  </r>
  <r>
    <x v="12"/>
    <x v="83"/>
    <x v="73"/>
    <n v="102.5"/>
    <n v="197.4"/>
    <n v="102.5"/>
  </r>
  <r>
    <x v="12"/>
    <x v="84"/>
    <x v="74"/>
    <n v="99.5"/>
    <n v="102.1"/>
    <n v="99.5"/>
  </r>
  <r>
    <x v="12"/>
    <x v="85"/>
    <x v="75"/>
    <n v="92.7"/>
    <n v="72.599999999999994"/>
    <n v="92.7"/>
  </r>
  <r>
    <x v="13"/>
    <x v="0"/>
    <x v="0"/>
    <n v="142.6"/>
    <n v="249.3"/>
    <n v="120.7"/>
  </r>
  <r>
    <x v="13"/>
    <x v="1"/>
    <x v="1"/>
    <n v="77.900000000000006"/>
    <n v="102.4"/>
    <n v="73.2"/>
  </r>
  <r>
    <x v="13"/>
    <x v="2"/>
    <x v="2"/>
    <n v="77.900000000000006"/>
    <n v="102.4"/>
    <n v="73.2"/>
  </r>
  <r>
    <x v="13"/>
    <x v="3"/>
    <x v="2"/>
    <n v="77.900000000000006"/>
    <n v="102.4"/>
    <n v="73.2"/>
  </r>
  <r>
    <x v="13"/>
    <x v="4"/>
    <x v="3"/>
    <n v="89.5"/>
    <n v="149.19999999999999"/>
    <n v="81.400000000000006"/>
  </r>
  <r>
    <x v="13"/>
    <x v="5"/>
    <x v="4"/>
    <n v="123.4"/>
    <n v="221.9"/>
    <n v="135.19999999999999"/>
  </r>
  <r>
    <x v="13"/>
    <x v="97"/>
    <x v="84"/>
    <n v="0"/>
    <n v="162.5"/>
    <n v="0"/>
  </r>
  <r>
    <x v="13"/>
    <x v="6"/>
    <x v="5"/>
    <n v="106.2"/>
    <n v="235.9"/>
    <n v="114.2"/>
  </r>
  <r>
    <x v="13"/>
    <x v="7"/>
    <x v="6"/>
    <n v="78.5"/>
    <n v="128"/>
    <n v="70"/>
  </r>
  <r>
    <x v="13"/>
    <x v="8"/>
    <x v="2"/>
    <n v="78.5"/>
    <n v="128"/>
    <n v="70"/>
  </r>
  <r>
    <x v="13"/>
    <x v="9"/>
    <x v="7"/>
    <n v="86.1"/>
    <n v="103.6"/>
    <n v="86.9"/>
  </r>
  <r>
    <x v="13"/>
    <x v="10"/>
    <x v="8"/>
    <n v="83.3"/>
    <n v="101.9"/>
    <n v="84.1"/>
  </r>
  <r>
    <x v="13"/>
    <x v="11"/>
    <x v="9"/>
    <n v="100"/>
    <n v="110.2"/>
    <n v="100"/>
  </r>
  <r>
    <x v="13"/>
    <x v="12"/>
    <x v="10"/>
    <n v="83.1"/>
    <n v="101.8"/>
    <n v="83.9"/>
  </r>
  <r>
    <x v="13"/>
    <x v="13"/>
    <x v="11"/>
    <n v="77.3"/>
    <n v="118.8"/>
    <n v="72"/>
  </r>
  <r>
    <x v="13"/>
    <x v="14"/>
    <x v="11"/>
    <n v="77.3"/>
    <n v="118.8"/>
    <n v="72"/>
  </r>
  <r>
    <x v="13"/>
    <x v="15"/>
    <x v="12"/>
    <n v="104"/>
    <n v="1354.1"/>
    <n v="53.5"/>
  </r>
  <r>
    <x v="13"/>
    <x v="16"/>
    <x v="13"/>
    <n v="104"/>
    <n v="1354.1"/>
    <n v="53.5"/>
  </r>
  <r>
    <x v="13"/>
    <x v="17"/>
    <x v="14"/>
    <n v="92.4"/>
    <n v="100"/>
    <n v="96.3"/>
  </r>
  <r>
    <x v="13"/>
    <x v="18"/>
    <x v="15"/>
    <n v="90.5"/>
    <n v="91.6"/>
    <n v="93.4"/>
  </r>
  <r>
    <x v="13"/>
    <x v="19"/>
    <x v="16"/>
    <n v="99.8"/>
    <n v="151.30000000000001"/>
    <n v="111.9"/>
  </r>
  <r>
    <x v="13"/>
    <x v="20"/>
    <x v="17"/>
    <n v="123"/>
    <n v="104.1"/>
    <n v="115.1"/>
  </r>
  <r>
    <x v="13"/>
    <x v="21"/>
    <x v="18"/>
    <n v="99.4"/>
    <n v="108.7"/>
    <n v="95.3"/>
  </r>
  <r>
    <x v="13"/>
    <x v="22"/>
    <x v="19"/>
    <n v="99.4"/>
    <n v="108.7"/>
    <n v="95.3"/>
  </r>
  <r>
    <x v="13"/>
    <x v="86"/>
    <x v="76"/>
    <n v="100"/>
    <n v="0"/>
    <n v="100"/>
  </r>
  <r>
    <x v="13"/>
    <x v="87"/>
    <x v="77"/>
    <n v="100"/>
    <n v="0"/>
    <n v="100"/>
  </r>
  <r>
    <x v="13"/>
    <x v="23"/>
    <x v="20"/>
    <n v="100"/>
    <n v="164.8"/>
    <n v="99.9"/>
  </r>
  <r>
    <x v="13"/>
    <x v="24"/>
    <x v="20"/>
    <n v="100"/>
    <n v="164.8"/>
    <n v="99.9"/>
  </r>
  <r>
    <x v="13"/>
    <x v="25"/>
    <x v="21"/>
    <n v="100"/>
    <n v="164.8"/>
    <n v="99.9"/>
  </r>
  <r>
    <x v="13"/>
    <x v="26"/>
    <x v="22"/>
    <n v="164.9"/>
    <n v="0"/>
    <n v="74.599999999999994"/>
  </r>
  <r>
    <x v="13"/>
    <x v="27"/>
    <x v="23"/>
    <n v="164.9"/>
    <n v="0"/>
    <n v="74.599999999999994"/>
  </r>
  <r>
    <x v="13"/>
    <x v="28"/>
    <x v="24"/>
    <n v="164.9"/>
    <n v="0"/>
    <n v="74.599999999999994"/>
  </r>
  <r>
    <x v="13"/>
    <x v="29"/>
    <x v="25"/>
    <n v="147.69999999999999"/>
    <n v="99.3"/>
    <n v="142.80000000000001"/>
  </r>
  <r>
    <x v="13"/>
    <x v="30"/>
    <x v="26"/>
    <n v="117.2"/>
    <n v="97.8"/>
    <n v="117"/>
  </r>
  <r>
    <x v="13"/>
    <x v="31"/>
    <x v="27"/>
    <n v="143.5"/>
    <n v="100"/>
    <n v="127.2"/>
  </r>
  <r>
    <x v="13"/>
    <x v="32"/>
    <x v="28"/>
    <n v="136.80000000000001"/>
    <n v="96.4"/>
    <n v="129.9"/>
  </r>
  <r>
    <x v="13"/>
    <x v="34"/>
    <x v="30"/>
    <n v="161.69999999999999"/>
    <n v="99.8"/>
    <n v="154.30000000000001"/>
  </r>
  <r>
    <x v="13"/>
    <x v="35"/>
    <x v="31"/>
    <n v="173"/>
    <n v="99.5"/>
    <n v="159.1"/>
  </r>
  <r>
    <x v="13"/>
    <x v="36"/>
    <x v="32"/>
    <n v="10.5"/>
    <n v="350"/>
    <n v="13.6"/>
  </r>
  <r>
    <x v="13"/>
    <x v="88"/>
    <x v="78"/>
    <n v="91.7"/>
    <n v="0"/>
    <n v="91.7"/>
  </r>
  <r>
    <x v="13"/>
    <x v="89"/>
    <x v="79"/>
    <n v="91.7"/>
    <n v="0"/>
    <n v="91.7"/>
  </r>
  <r>
    <x v="13"/>
    <x v="90"/>
    <x v="79"/>
    <n v="91.7"/>
    <n v="0"/>
    <n v="91.7"/>
  </r>
  <r>
    <x v="13"/>
    <x v="37"/>
    <x v="33"/>
    <n v="111.2"/>
    <n v="201.2"/>
    <n v="98.2"/>
  </r>
  <r>
    <x v="13"/>
    <x v="38"/>
    <x v="34"/>
    <n v="107.4"/>
    <n v="210.5"/>
    <n v="93.5"/>
  </r>
  <r>
    <x v="13"/>
    <x v="39"/>
    <x v="34"/>
    <n v="107.4"/>
    <n v="210.5"/>
    <n v="93.5"/>
  </r>
  <r>
    <x v="13"/>
    <x v="40"/>
    <x v="35"/>
    <n v="593.20000000000005"/>
    <n v="100.2"/>
    <n v="595.9"/>
  </r>
  <r>
    <x v="13"/>
    <x v="41"/>
    <x v="36"/>
    <n v="628.70000000000005"/>
    <n v="100"/>
    <n v="628.70000000000005"/>
  </r>
  <r>
    <x v="13"/>
    <x v="42"/>
    <x v="37"/>
    <n v="100"/>
    <n v="119.1"/>
    <n v="100"/>
  </r>
  <r>
    <x v="13"/>
    <x v="43"/>
    <x v="38"/>
    <n v="88.3"/>
    <n v="131.1"/>
    <n v="81.7"/>
  </r>
  <r>
    <x v="13"/>
    <x v="44"/>
    <x v="39"/>
    <n v="88.3"/>
    <n v="131.1"/>
    <n v="81.7"/>
  </r>
  <r>
    <x v="13"/>
    <x v="45"/>
    <x v="40"/>
    <n v="99.6"/>
    <n v="98.1"/>
    <n v="117.7"/>
  </r>
  <r>
    <x v="13"/>
    <x v="46"/>
    <x v="41"/>
    <n v="99.6"/>
    <n v="98.1"/>
    <n v="117.7"/>
  </r>
  <r>
    <x v="13"/>
    <x v="47"/>
    <x v="42"/>
    <n v="0"/>
    <n v="300"/>
    <n v="290.89999999999998"/>
  </r>
  <r>
    <x v="13"/>
    <x v="48"/>
    <x v="43"/>
    <n v="98.8"/>
    <n v="97.6"/>
    <n v="117.3"/>
  </r>
  <r>
    <x v="13"/>
    <x v="49"/>
    <x v="44"/>
    <n v="67.2"/>
    <n v="89.1"/>
    <n v="79.2"/>
  </r>
  <r>
    <x v="13"/>
    <x v="50"/>
    <x v="45"/>
    <n v="69.400000000000006"/>
    <n v="80.599999999999994"/>
    <n v="86.2"/>
  </r>
  <r>
    <x v="13"/>
    <x v="51"/>
    <x v="2"/>
    <n v="69.400000000000006"/>
    <n v="80.599999999999994"/>
    <n v="86.2"/>
  </r>
  <r>
    <x v="13"/>
    <x v="52"/>
    <x v="46"/>
    <n v="62.7"/>
    <n v="117"/>
    <n v="64.900000000000006"/>
  </r>
  <r>
    <x v="13"/>
    <x v="53"/>
    <x v="47"/>
    <n v="61.6"/>
    <n v="115.3"/>
    <n v="64.2"/>
  </r>
  <r>
    <x v="13"/>
    <x v="54"/>
    <x v="48"/>
    <n v="131.5"/>
    <n v="208.5"/>
    <n v="119.3"/>
  </r>
  <r>
    <x v="13"/>
    <x v="55"/>
    <x v="49"/>
    <n v="462.5"/>
    <n v="116.3"/>
    <n v="645.6"/>
  </r>
  <r>
    <x v="13"/>
    <x v="56"/>
    <x v="50"/>
    <n v="100"/>
    <n v="327.39999999999998"/>
    <n v="100"/>
  </r>
  <r>
    <x v="13"/>
    <x v="57"/>
    <x v="51"/>
    <n v="100"/>
    <n v="327.39999999999998"/>
    <n v="100"/>
  </r>
  <r>
    <x v="13"/>
    <x v="58"/>
    <x v="52"/>
    <n v="9552.2999999999993"/>
    <n v="99.5"/>
    <n v="9556.2000000000007"/>
  </r>
  <r>
    <x v="13"/>
    <x v="59"/>
    <x v="53"/>
    <n v="9552.2999999999993"/>
    <n v="99.5"/>
    <n v="9556.2000000000007"/>
  </r>
  <r>
    <x v="13"/>
    <x v="60"/>
    <x v="54"/>
    <n v="127.7"/>
    <n v="107.1"/>
    <n v="121.2"/>
  </r>
  <r>
    <x v="13"/>
    <x v="61"/>
    <x v="54"/>
    <n v="127.7"/>
    <n v="107.1"/>
    <n v="121.2"/>
  </r>
  <r>
    <x v="13"/>
    <x v="62"/>
    <x v="55"/>
    <n v="123.5"/>
    <n v="108.8"/>
    <n v="144.9"/>
  </r>
  <r>
    <x v="13"/>
    <x v="63"/>
    <x v="56"/>
    <n v="100"/>
    <n v="126.3"/>
    <n v="100"/>
  </r>
  <r>
    <x v="13"/>
    <x v="64"/>
    <x v="57"/>
    <n v="16.7"/>
    <n v="10.8"/>
    <n v="67.2"/>
  </r>
  <r>
    <x v="13"/>
    <x v="65"/>
    <x v="58"/>
    <n v="375.4"/>
    <n v="105.3"/>
    <n v="38.4"/>
  </r>
  <r>
    <x v="13"/>
    <x v="66"/>
    <x v="59"/>
    <n v="125.4"/>
    <n v="108.2"/>
    <n v="115.7"/>
  </r>
  <r>
    <x v="13"/>
    <x v="67"/>
    <x v="60"/>
    <n v="106.6"/>
    <n v="88.5"/>
    <n v="102.8"/>
  </r>
  <r>
    <x v="13"/>
    <x v="68"/>
    <x v="61"/>
    <n v="104.9"/>
    <n v="94.9"/>
    <n v="100.8"/>
  </r>
  <r>
    <x v="13"/>
    <x v="69"/>
    <x v="62"/>
    <n v="158.19999999999999"/>
    <n v="217.1"/>
    <n v="138.80000000000001"/>
  </r>
  <r>
    <x v="13"/>
    <x v="70"/>
    <x v="63"/>
    <n v="104.5"/>
    <n v="94.3"/>
    <n v="100.6"/>
  </r>
  <r>
    <x v="13"/>
    <x v="71"/>
    <x v="64"/>
    <n v="113.1"/>
    <n v="105.9"/>
    <n v="112.9"/>
  </r>
  <r>
    <x v="13"/>
    <x v="72"/>
    <x v="65"/>
    <n v="113.1"/>
    <n v="105.9"/>
    <n v="112.9"/>
  </r>
  <r>
    <x v="13"/>
    <x v="73"/>
    <x v="66"/>
    <n v="107.6"/>
    <n v="84.7"/>
    <n v="103.7"/>
  </r>
  <r>
    <x v="13"/>
    <x v="74"/>
    <x v="66"/>
    <n v="107.6"/>
    <n v="84.7"/>
    <n v="103.7"/>
  </r>
  <r>
    <x v="13"/>
    <x v="75"/>
    <x v="67"/>
    <n v="82.3"/>
    <n v="93.8"/>
    <n v="85"/>
  </r>
  <r>
    <x v="13"/>
    <x v="76"/>
    <x v="67"/>
    <n v="82.3"/>
    <n v="93.8"/>
    <n v="85"/>
  </r>
  <r>
    <x v="13"/>
    <x v="77"/>
    <x v="68"/>
    <n v="122.7"/>
    <n v="99"/>
    <n v="120.5"/>
  </r>
  <r>
    <x v="13"/>
    <x v="78"/>
    <x v="68"/>
    <n v="122.7"/>
    <n v="99"/>
    <n v="120.5"/>
  </r>
  <r>
    <x v="13"/>
    <x v="79"/>
    <x v="69"/>
    <n v="52.9"/>
    <n v="86.9"/>
    <n v="55.4"/>
  </r>
  <r>
    <x v="13"/>
    <x v="80"/>
    <x v="70"/>
    <n v="92.3"/>
    <n v="109.3"/>
    <n v="88.6"/>
  </r>
  <r>
    <x v="13"/>
    <x v="81"/>
    <x v="71"/>
    <n v="9552.2999999999993"/>
    <n v="99.5"/>
    <n v="9556.2000000000007"/>
  </r>
  <r>
    <x v="13"/>
    <x v="82"/>
    <x v="72"/>
    <n v="79.3"/>
    <n v="106.9"/>
    <n v="74.099999999999994"/>
  </r>
  <r>
    <x v="13"/>
    <x v="83"/>
    <x v="73"/>
    <n v="102.4"/>
    <n v="144.6"/>
    <n v="102.4"/>
  </r>
  <r>
    <x v="13"/>
    <x v="84"/>
    <x v="74"/>
    <n v="106.6"/>
    <n v="88.5"/>
    <n v="102.8"/>
  </r>
  <r>
    <x v="13"/>
    <x v="85"/>
    <x v="75"/>
    <n v="90.8"/>
    <n v="95.3"/>
    <n v="91.8"/>
  </r>
  <r>
    <x v="14"/>
    <x v="0"/>
    <x v="0"/>
    <n v="81"/>
    <n v="33"/>
    <n v="110.3"/>
  </r>
  <r>
    <x v="14"/>
    <x v="1"/>
    <x v="1"/>
    <n v="71.3"/>
    <n v="101.2"/>
    <n v="72.5"/>
  </r>
  <r>
    <x v="14"/>
    <x v="2"/>
    <x v="2"/>
    <n v="71.3"/>
    <n v="101.2"/>
    <n v="72.5"/>
  </r>
  <r>
    <x v="14"/>
    <x v="3"/>
    <x v="2"/>
    <n v="71.3"/>
    <n v="101.2"/>
    <n v="72.5"/>
  </r>
  <r>
    <x v="14"/>
    <x v="4"/>
    <x v="3"/>
    <n v="122.3"/>
    <n v="87.2"/>
    <n v="98.7"/>
  </r>
  <r>
    <x v="14"/>
    <x v="5"/>
    <x v="4"/>
    <n v="118.6"/>
    <n v="91.4"/>
    <n v="128.30000000000001"/>
  </r>
  <r>
    <x v="14"/>
    <x v="97"/>
    <x v="84"/>
    <n v="0"/>
    <n v="5.9"/>
    <n v="0"/>
  </r>
  <r>
    <x v="14"/>
    <x v="6"/>
    <x v="5"/>
    <n v="117.6"/>
    <n v="105.2"/>
    <n v="115.6"/>
  </r>
  <r>
    <x v="14"/>
    <x v="7"/>
    <x v="6"/>
    <n v="124.4"/>
    <n v="85.1"/>
    <n v="89.3"/>
  </r>
  <r>
    <x v="14"/>
    <x v="8"/>
    <x v="2"/>
    <n v="124.4"/>
    <n v="85.1"/>
    <n v="89.3"/>
  </r>
  <r>
    <x v="14"/>
    <x v="9"/>
    <x v="7"/>
    <n v="88.6"/>
    <n v="108.8"/>
    <n v="87.5"/>
  </r>
  <r>
    <x v="14"/>
    <x v="10"/>
    <x v="8"/>
    <n v="85.3"/>
    <n v="107.5"/>
    <n v="84.5"/>
  </r>
  <r>
    <x v="14"/>
    <x v="11"/>
    <x v="9"/>
    <n v="100"/>
    <n v="91"/>
    <n v="100"/>
  </r>
  <r>
    <x v="14"/>
    <x v="12"/>
    <x v="10"/>
    <n v="85.2"/>
    <n v="107.6"/>
    <n v="84.4"/>
  </r>
  <r>
    <x v="14"/>
    <x v="13"/>
    <x v="11"/>
    <n v="91.1"/>
    <n v="132.1"/>
    <n v="78.900000000000006"/>
  </r>
  <r>
    <x v="14"/>
    <x v="14"/>
    <x v="11"/>
    <n v="91.1"/>
    <n v="132.1"/>
    <n v="78.900000000000006"/>
  </r>
  <r>
    <x v="14"/>
    <x v="15"/>
    <x v="12"/>
    <n v="84.6"/>
    <n v="92.6"/>
    <n v="64.5"/>
  </r>
  <r>
    <x v="14"/>
    <x v="16"/>
    <x v="13"/>
    <n v="84.6"/>
    <n v="92.6"/>
    <n v="64.5"/>
  </r>
  <r>
    <x v="14"/>
    <x v="17"/>
    <x v="14"/>
    <n v="92.7"/>
    <n v="106.2"/>
    <n v="95"/>
  </r>
  <r>
    <x v="14"/>
    <x v="18"/>
    <x v="15"/>
    <n v="90.4"/>
    <n v="107.2"/>
    <n v="92.3"/>
  </r>
  <r>
    <x v="14"/>
    <x v="19"/>
    <x v="16"/>
    <n v="102.7"/>
    <n v="102.4"/>
    <n v="108.2"/>
  </r>
  <r>
    <x v="14"/>
    <x v="20"/>
    <x v="17"/>
    <n v="107.3"/>
    <n v="98.6"/>
    <n v="112.4"/>
  </r>
  <r>
    <x v="14"/>
    <x v="21"/>
    <x v="18"/>
    <n v="102.3"/>
    <n v="110.8"/>
    <n v="97.7"/>
  </r>
  <r>
    <x v="14"/>
    <x v="22"/>
    <x v="19"/>
    <n v="102.3"/>
    <n v="110.8"/>
    <n v="97.7"/>
  </r>
  <r>
    <x v="14"/>
    <x v="86"/>
    <x v="76"/>
    <n v="100"/>
    <n v="34.5"/>
    <n v="100"/>
  </r>
  <r>
    <x v="14"/>
    <x v="87"/>
    <x v="77"/>
    <n v="100"/>
    <n v="34.5"/>
    <n v="100"/>
  </r>
  <r>
    <x v="14"/>
    <x v="23"/>
    <x v="20"/>
    <n v="99.9"/>
    <n v="85.2"/>
    <n v="99.9"/>
  </r>
  <r>
    <x v="14"/>
    <x v="24"/>
    <x v="20"/>
    <n v="99.9"/>
    <n v="85.2"/>
    <n v="99.9"/>
  </r>
  <r>
    <x v="14"/>
    <x v="25"/>
    <x v="21"/>
    <n v="99.9"/>
    <n v="85.2"/>
    <n v="99.9"/>
  </r>
  <r>
    <x v="14"/>
    <x v="26"/>
    <x v="22"/>
    <n v="525.29999999999995"/>
    <n v="139.4"/>
    <n v="149"/>
  </r>
  <r>
    <x v="14"/>
    <x v="27"/>
    <x v="23"/>
    <n v="525.29999999999995"/>
    <n v="139.4"/>
    <n v="149"/>
  </r>
  <r>
    <x v="14"/>
    <x v="28"/>
    <x v="24"/>
    <n v="525.29999999999995"/>
    <n v="139.4"/>
    <n v="149"/>
  </r>
  <r>
    <x v="14"/>
    <x v="29"/>
    <x v="25"/>
    <n v="141.9"/>
    <n v="101.7"/>
    <n v="142.5"/>
  </r>
  <r>
    <x v="14"/>
    <x v="30"/>
    <x v="26"/>
    <n v="103"/>
    <n v="101.3"/>
    <n v="111.9"/>
  </r>
  <r>
    <x v="14"/>
    <x v="31"/>
    <x v="27"/>
    <n v="89.1"/>
    <n v="100"/>
    <n v="111.3"/>
  </r>
  <r>
    <x v="14"/>
    <x v="32"/>
    <x v="28"/>
    <n v="118.7"/>
    <n v="102.1"/>
    <n v="126"/>
  </r>
  <r>
    <x v="14"/>
    <x v="34"/>
    <x v="30"/>
    <n v="162.19999999999999"/>
    <n v="101.9"/>
    <n v="156.80000000000001"/>
  </r>
  <r>
    <x v="14"/>
    <x v="35"/>
    <x v="31"/>
    <n v="169.7"/>
    <n v="102.2"/>
    <n v="162.5"/>
  </r>
  <r>
    <x v="14"/>
    <x v="36"/>
    <x v="32"/>
    <n v="4.5"/>
    <n v="28.6"/>
    <n v="10"/>
  </r>
  <r>
    <x v="14"/>
    <x v="88"/>
    <x v="78"/>
    <n v="110"/>
    <n v="100"/>
    <n v="100"/>
  </r>
  <r>
    <x v="14"/>
    <x v="89"/>
    <x v="79"/>
    <n v="110"/>
    <n v="100"/>
    <n v="100"/>
  </r>
  <r>
    <x v="14"/>
    <x v="90"/>
    <x v="79"/>
    <n v="110"/>
    <n v="100"/>
    <n v="100"/>
  </r>
  <r>
    <x v="14"/>
    <x v="37"/>
    <x v="33"/>
    <n v="78.5"/>
    <n v="71.900000000000006"/>
    <n v="90.8"/>
  </r>
  <r>
    <x v="14"/>
    <x v="38"/>
    <x v="34"/>
    <n v="74.5"/>
    <n v="70.599999999999994"/>
    <n v="86.4"/>
  </r>
  <r>
    <x v="14"/>
    <x v="39"/>
    <x v="34"/>
    <n v="74.5"/>
    <n v="70.599999999999994"/>
    <n v="86.4"/>
  </r>
  <r>
    <x v="14"/>
    <x v="40"/>
    <x v="35"/>
    <n v="587"/>
    <n v="100.2"/>
    <n v="592.9"/>
  </r>
  <r>
    <x v="14"/>
    <x v="41"/>
    <x v="36"/>
    <n v="628.70000000000005"/>
    <n v="100"/>
    <n v="628.70000000000005"/>
  </r>
  <r>
    <x v="14"/>
    <x v="42"/>
    <x v="37"/>
    <n v="100"/>
    <n v="119"/>
    <n v="100"/>
  </r>
  <r>
    <x v="14"/>
    <x v="43"/>
    <x v="38"/>
    <n v="80.599999999999994"/>
    <n v="77.099999999999994"/>
    <n v="81.400000000000006"/>
  </r>
  <r>
    <x v="14"/>
    <x v="44"/>
    <x v="39"/>
    <n v="80.599999999999994"/>
    <n v="77.099999999999994"/>
    <n v="81.400000000000006"/>
  </r>
  <r>
    <x v="14"/>
    <x v="45"/>
    <x v="40"/>
    <n v="91"/>
    <n v="97.6"/>
    <n v="107.4"/>
  </r>
  <r>
    <x v="14"/>
    <x v="46"/>
    <x v="41"/>
    <n v="91"/>
    <n v="97.6"/>
    <n v="107.4"/>
  </r>
  <r>
    <x v="14"/>
    <x v="47"/>
    <x v="42"/>
    <n v="23.1"/>
    <n v="37.5"/>
    <n v="82"/>
  </r>
  <r>
    <x v="14"/>
    <x v="48"/>
    <x v="43"/>
    <n v="91.8"/>
    <n v="98.1"/>
    <n v="107.6"/>
  </r>
  <r>
    <x v="14"/>
    <x v="49"/>
    <x v="44"/>
    <n v="93.9"/>
    <n v="275.89999999999998"/>
    <n v="86.9"/>
  </r>
  <r>
    <x v="14"/>
    <x v="50"/>
    <x v="45"/>
    <n v="94.4"/>
    <n v="336"/>
    <n v="90.9"/>
  </r>
  <r>
    <x v="14"/>
    <x v="51"/>
    <x v="2"/>
    <n v="94.4"/>
    <n v="336"/>
    <n v="90.9"/>
  </r>
  <r>
    <x v="14"/>
    <x v="52"/>
    <x v="46"/>
    <n v="91.3"/>
    <n v="140"/>
    <n v="74.2"/>
  </r>
  <r>
    <x v="14"/>
    <x v="53"/>
    <x v="47"/>
    <n v="91.1"/>
    <n v="141.6"/>
    <n v="73.599999999999994"/>
  </r>
  <r>
    <x v="14"/>
    <x v="54"/>
    <x v="48"/>
    <n v="100"/>
    <n v="88.2"/>
    <n v="111.3"/>
  </r>
  <r>
    <x v="14"/>
    <x v="55"/>
    <x v="49"/>
    <n v="430.9"/>
    <n v="102"/>
    <n v="548.79999999999995"/>
  </r>
  <r>
    <x v="14"/>
    <x v="56"/>
    <x v="50"/>
    <n v="100"/>
    <n v="109.8"/>
    <n v="100"/>
  </r>
  <r>
    <x v="14"/>
    <x v="57"/>
    <x v="51"/>
    <n v="100"/>
    <n v="109.8"/>
    <n v="100"/>
  </r>
  <r>
    <x v="14"/>
    <x v="58"/>
    <x v="52"/>
    <n v="9541.7999999999993"/>
    <n v="99.9"/>
    <n v="9551.4"/>
  </r>
  <r>
    <x v="14"/>
    <x v="59"/>
    <x v="53"/>
    <n v="9541.7999999999993"/>
    <n v="99.9"/>
    <n v="9551.4"/>
  </r>
  <r>
    <x v="14"/>
    <x v="60"/>
    <x v="54"/>
    <n v="110"/>
    <n v="100"/>
    <n v="116.7"/>
  </r>
  <r>
    <x v="14"/>
    <x v="61"/>
    <x v="54"/>
    <n v="110"/>
    <n v="100"/>
    <n v="116.7"/>
  </r>
  <r>
    <x v="14"/>
    <x v="62"/>
    <x v="55"/>
    <n v="102.9"/>
    <n v="98.4"/>
    <n v="126.7"/>
  </r>
  <r>
    <x v="14"/>
    <x v="63"/>
    <x v="56"/>
    <n v="100"/>
    <n v="339.3"/>
    <n v="100"/>
  </r>
  <r>
    <x v="14"/>
    <x v="64"/>
    <x v="57"/>
    <n v="100"/>
    <n v="25"/>
    <n v="67.7"/>
  </r>
  <r>
    <x v="14"/>
    <x v="65"/>
    <x v="58"/>
    <n v="837.6"/>
    <n v="113"/>
    <n v="59.1"/>
  </r>
  <r>
    <x v="14"/>
    <x v="66"/>
    <x v="59"/>
    <n v="117.7"/>
    <n v="94"/>
    <n v="116.3"/>
  </r>
  <r>
    <x v="14"/>
    <x v="67"/>
    <x v="60"/>
    <n v="110.7"/>
    <n v="90.3"/>
    <n v="105"/>
  </r>
  <r>
    <x v="14"/>
    <x v="68"/>
    <x v="61"/>
    <n v="101.1"/>
    <n v="96.6"/>
    <n v="100.9"/>
  </r>
  <r>
    <x v="14"/>
    <x v="69"/>
    <x v="62"/>
    <n v="75.5"/>
    <n v="103.3"/>
    <n v="102.6"/>
  </r>
  <r>
    <x v="14"/>
    <x v="70"/>
    <x v="63"/>
    <n v="101.6"/>
    <n v="96.5"/>
    <n v="100.9"/>
  </r>
  <r>
    <x v="14"/>
    <x v="71"/>
    <x v="64"/>
    <n v="108.5"/>
    <n v="95.7"/>
    <n v="111.4"/>
  </r>
  <r>
    <x v="14"/>
    <x v="72"/>
    <x v="65"/>
    <n v="108.5"/>
    <n v="95.7"/>
    <n v="111.4"/>
  </r>
  <r>
    <x v="14"/>
    <x v="73"/>
    <x v="66"/>
    <n v="118.5"/>
    <n v="86.3"/>
    <n v="107.5"/>
  </r>
  <r>
    <x v="14"/>
    <x v="74"/>
    <x v="66"/>
    <n v="118.5"/>
    <n v="86.3"/>
    <n v="107.5"/>
  </r>
  <r>
    <x v="14"/>
    <x v="75"/>
    <x v="67"/>
    <n v="90.5"/>
    <n v="100.5"/>
    <n v="86.7"/>
  </r>
  <r>
    <x v="14"/>
    <x v="76"/>
    <x v="67"/>
    <n v="90.5"/>
    <n v="100.5"/>
    <n v="86.7"/>
  </r>
  <r>
    <x v="14"/>
    <x v="77"/>
    <x v="68"/>
    <n v="315.60000000000002"/>
    <n v="100.9"/>
    <n v="151.9"/>
  </r>
  <r>
    <x v="14"/>
    <x v="78"/>
    <x v="68"/>
    <n v="315.60000000000002"/>
    <n v="100.9"/>
    <n v="151.9"/>
  </r>
  <r>
    <x v="14"/>
    <x v="79"/>
    <x v="69"/>
    <n v="53.9"/>
    <n v="102"/>
    <n v="54.9"/>
  </r>
  <r>
    <x v="14"/>
    <x v="80"/>
    <x v="70"/>
    <n v="90.4"/>
    <n v="94.9"/>
    <n v="89.5"/>
  </r>
  <r>
    <x v="14"/>
    <x v="81"/>
    <x v="71"/>
    <n v="9541.7999999999993"/>
    <n v="99.9"/>
    <n v="9551.4"/>
  </r>
  <r>
    <x v="14"/>
    <x v="82"/>
    <x v="72"/>
    <n v="75"/>
    <n v="99.3"/>
    <n v="74.8"/>
  </r>
  <r>
    <x v="14"/>
    <x v="83"/>
    <x v="73"/>
    <n v="100.3"/>
    <n v="92.5"/>
    <n v="101.7"/>
  </r>
  <r>
    <x v="14"/>
    <x v="84"/>
    <x v="74"/>
    <n v="110.7"/>
    <n v="90.3"/>
    <n v="105"/>
  </r>
  <r>
    <x v="14"/>
    <x v="85"/>
    <x v="75"/>
    <n v="122.7"/>
    <n v="100.8"/>
    <n v="100.1"/>
  </r>
  <r>
    <x v="15"/>
    <x v="0"/>
    <x v="0"/>
    <n v="143.4"/>
    <n v="138.5"/>
    <n v="115.9"/>
  </r>
  <r>
    <x v="15"/>
    <x v="1"/>
    <x v="1"/>
    <n v="75.099999999999994"/>
    <n v="100.6"/>
    <n v="73.2"/>
  </r>
  <r>
    <x v="15"/>
    <x v="2"/>
    <x v="2"/>
    <n v="75.099999999999994"/>
    <n v="100.6"/>
    <n v="73.2"/>
  </r>
  <r>
    <x v="15"/>
    <x v="3"/>
    <x v="2"/>
    <n v="75.099999999999994"/>
    <n v="100.6"/>
    <n v="73.2"/>
  </r>
  <r>
    <x v="15"/>
    <x v="4"/>
    <x v="3"/>
    <n v="107"/>
    <n v="112.9"/>
    <n v="101.1"/>
  </r>
  <r>
    <x v="15"/>
    <x v="5"/>
    <x v="4"/>
    <n v="99.9"/>
    <n v="57.9"/>
    <n v="122"/>
  </r>
  <r>
    <x v="15"/>
    <x v="97"/>
    <x v="84"/>
    <n v="0"/>
    <n v="1.5"/>
    <n v="0"/>
  </r>
  <r>
    <x v="15"/>
    <x v="6"/>
    <x v="5"/>
    <n v="99.9"/>
    <n v="58.4"/>
    <n v="112.1"/>
  </r>
  <r>
    <x v="15"/>
    <x v="7"/>
    <x v="6"/>
    <n v="108.6"/>
    <n v="142.69999999999999"/>
    <n v="94.9"/>
  </r>
  <r>
    <x v="15"/>
    <x v="8"/>
    <x v="2"/>
    <n v="108.6"/>
    <n v="142.69999999999999"/>
    <n v="94.9"/>
  </r>
  <r>
    <x v="15"/>
    <x v="9"/>
    <x v="7"/>
    <n v="91"/>
    <n v="101.7"/>
    <n v="88.4"/>
  </r>
  <r>
    <x v="15"/>
    <x v="10"/>
    <x v="8"/>
    <n v="88.1"/>
    <n v="108.7"/>
    <n v="85.5"/>
  </r>
  <r>
    <x v="15"/>
    <x v="11"/>
    <x v="9"/>
    <n v="100"/>
    <n v="89"/>
    <n v="100"/>
  </r>
  <r>
    <x v="15"/>
    <x v="12"/>
    <x v="10"/>
    <n v="88.1"/>
    <n v="108.9"/>
    <n v="85.4"/>
  </r>
  <r>
    <x v="15"/>
    <x v="13"/>
    <x v="11"/>
    <n v="102.4"/>
    <n v="108.3"/>
    <n v="85"/>
  </r>
  <r>
    <x v="15"/>
    <x v="14"/>
    <x v="11"/>
    <n v="102.4"/>
    <n v="108.3"/>
    <n v="85"/>
  </r>
  <r>
    <x v="15"/>
    <x v="15"/>
    <x v="12"/>
    <n v="77.599999999999994"/>
    <n v="96.9"/>
    <n v="68"/>
  </r>
  <r>
    <x v="15"/>
    <x v="16"/>
    <x v="13"/>
    <n v="77.599999999999994"/>
    <n v="96.9"/>
    <n v="68"/>
  </r>
  <r>
    <x v="15"/>
    <x v="17"/>
    <x v="14"/>
    <n v="92.4"/>
    <n v="88.7"/>
    <n v="94.4"/>
  </r>
  <r>
    <x v="15"/>
    <x v="18"/>
    <x v="15"/>
    <n v="89.3"/>
    <n v="88.6"/>
    <n v="91.6"/>
  </r>
  <r>
    <x v="15"/>
    <x v="19"/>
    <x v="16"/>
    <n v="106.2"/>
    <n v="88.7"/>
    <n v="107.7"/>
  </r>
  <r>
    <x v="15"/>
    <x v="20"/>
    <x v="17"/>
    <n v="126"/>
    <n v="115.9"/>
    <n v="115.9"/>
  </r>
  <r>
    <x v="15"/>
    <x v="21"/>
    <x v="18"/>
    <n v="100.2"/>
    <n v="97.6"/>
    <n v="98.3"/>
  </r>
  <r>
    <x v="15"/>
    <x v="22"/>
    <x v="19"/>
    <n v="100.2"/>
    <n v="97.6"/>
    <n v="98.3"/>
  </r>
  <r>
    <x v="15"/>
    <x v="86"/>
    <x v="76"/>
    <n v="100"/>
    <n v="325.39999999999998"/>
    <n v="100"/>
  </r>
  <r>
    <x v="15"/>
    <x v="87"/>
    <x v="77"/>
    <n v="100"/>
    <n v="325.39999999999998"/>
    <n v="100"/>
  </r>
  <r>
    <x v="15"/>
    <x v="23"/>
    <x v="20"/>
    <n v="100"/>
    <n v="124"/>
    <n v="99.9"/>
  </r>
  <r>
    <x v="15"/>
    <x v="24"/>
    <x v="20"/>
    <n v="100"/>
    <n v="124"/>
    <n v="99.9"/>
  </r>
  <r>
    <x v="15"/>
    <x v="25"/>
    <x v="21"/>
    <n v="100"/>
    <n v="124"/>
    <n v="99.9"/>
  </r>
  <r>
    <x v="15"/>
    <x v="26"/>
    <x v="22"/>
    <n v="0"/>
    <n v="125.9"/>
    <n v="258.3"/>
  </r>
  <r>
    <x v="15"/>
    <x v="27"/>
    <x v="23"/>
    <n v="0"/>
    <n v="125.9"/>
    <n v="258.3"/>
  </r>
  <r>
    <x v="15"/>
    <x v="28"/>
    <x v="24"/>
    <n v="0"/>
    <n v="125.9"/>
    <n v="258.3"/>
  </r>
  <r>
    <x v="15"/>
    <x v="29"/>
    <x v="25"/>
    <n v="101.4"/>
    <n v="87.4"/>
    <n v="130.5"/>
  </r>
  <r>
    <x v="15"/>
    <x v="30"/>
    <x v="26"/>
    <n v="62.4"/>
    <n v="112.2"/>
    <n v="92"/>
  </r>
  <r>
    <x v="15"/>
    <x v="31"/>
    <x v="27"/>
    <n v="33.1"/>
    <n v="113"/>
    <n v="67.599999999999994"/>
  </r>
  <r>
    <x v="15"/>
    <x v="32"/>
    <x v="28"/>
    <n v="223.5"/>
    <n v="108.3"/>
    <n v="142.5"/>
  </r>
  <r>
    <x v="15"/>
    <x v="33"/>
    <x v="29"/>
    <n v="2173.9"/>
    <n v="0"/>
    <n v="30.6"/>
  </r>
  <r>
    <x v="15"/>
    <x v="34"/>
    <x v="30"/>
    <n v="143.5"/>
    <n v="79.2"/>
    <n v="153.80000000000001"/>
  </r>
  <r>
    <x v="15"/>
    <x v="35"/>
    <x v="31"/>
    <n v="145"/>
    <n v="79.2"/>
    <n v="158.5"/>
  </r>
  <r>
    <x v="15"/>
    <x v="36"/>
    <x v="32"/>
    <n v="8.4"/>
    <n v="37.5"/>
    <n v="9.8000000000000007"/>
  </r>
  <r>
    <x v="15"/>
    <x v="88"/>
    <x v="78"/>
    <n v="110"/>
    <n v="100"/>
    <n v="103.1"/>
  </r>
  <r>
    <x v="15"/>
    <x v="89"/>
    <x v="79"/>
    <n v="110"/>
    <n v="100"/>
    <n v="103.1"/>
  </r>
  <r>
    <x v="15"/>
    <x v="90"/>
    <x v="79"/>
    <n v="110"/>
    <n v="100"/>
    <n v="103.1"/>
  </r>
  <r>
    <x v="15"/>
    <x v="37"/>
    <x v="33"/>
    <n v="62.9"/>
    <n v="101.3"/>
    <n v="81.8"/>
  </r>
  <r>
    <x v="15"/>
    <x v="38"/>
    <x v="34"/>
    <n v="63.7"/>
    <n v="98.3"/>
    <n v="79.599999999999994"/>
  </r>
  <r>
    <x v="15"/>
    <x v="39"/>
    <x v="34"/>
    <n v="63.7"/>
    <n v="98.3"/>
    <n v="79.599999999999994"/>
  </r>
  <r>
    <x v="15"/>
    <x v="40"/>
    <x v="35"/>
    <n v="55.4"/>
    <n v="149.30000000000001"/>
    <n v="140.30000000000001"/>
  </r>
  <r>
    <x v="15"/>
    <x v="41"/>
    <x v="36"/>
    <n v="0"/>
    <n v="0"/>
    <n v="177.1"/>
  </r>
  <r>
    <x v="15"/>
    <x v="42"/>
    <x v="37"/>
    <n v="100"/>
    <n v="11121.5"/>
    <n v="100"/>
  </r>
  <r>
    <x v="15"/>
    <x v="43"/>
    <x v="38"/>
    <n v="131.19999999999999"/>
    <n v="113.3"/>
    <n v="90.6"/>
  </r>
  <r>
    <x v="15"/>
    <x v="44"/>
    <x v="39"/>
    <n v="131.19999999999999"/>
    <n v="113.3"/>
    <n v="90.6"/>
  </r>
  <r>
    <x v="15"/>
    <x v="45"/>
    <x v="40"/>
    <n v="108.5"/>
    <n v="101"/>
    <n v="107.7"/>
  </r>
  <r>
    <x v="15"/>
    <x v="46"/>
    <x v="41"/>
    <n v="108.5"/>
    <n v="101"/>
    <n v="107.7"/>
  </r>
  <r>
    <x v="15"/>
    <x v="47"/>
    <x v="42"/>
    <n v="0"/>
    <n v="0"/>
    <n v="46.1"/>
  </r>
  <r>
    <x v="15"/>
    <x v="48"/>
    <x v="43"/>
    <n v="110.1"/>
    <n v="101.3"/>
    <n v="108.2"/>
  </r>
  <r>
    <x v="15"/>
    <x v="49"/>
    <x v="44"/>
    <n v="117.3"/>
    <n v="186.4"/>
    <n v="100.2"/>
  </r>
  <r>
    <x v="15"/>
    <x v="50"/>
    <x v="45"/>
    <n v="117.5"/>
    <n v="200"/>
    <n v="103.7"/>
  </r>
  <r>
    <x v="15"/>
    <x v="51"/>
    <x v="2"/>
    <n v="117.5"/>
    <n v="200"/>
    <n v="103.7"/>
  </r>
  <r>
    <x v="15"/>
    <x v="52"/>
    <x v="46"/>
    <n v="115.4"/>
    <n v="112.2"/>
    <n v="83.9"/>
  </r>
  <r>
    <x v="15"/>
    <x v="53"/>
    <x v="47"/>
    <n v="115.9"/>
    <n v="111.2"/>
    <n v="83.5"/>
  </r>
  <r>
    <x v="15"/>
    <x v="54"/>
    <x v="48"/>
    <n v="100"/>
    <n v="164.1"/>
    <n v="106.7"/>
  </r>
  <r>
    <x v="15"/>
    <x v="55"/>
    <x v="49"/>
    <n v="275.2"/>
    <n v="120.7"/>
    <n v="422.9"/>
  </r>
  <r>
    <x v="15"/>
    <x v="56"/>
    <x v="50"/>
    <n v="100"/>
    <n v="192.4"/>
    <n v="100"/>
  </r>
  <r>
    <x v="15"/>
    <x v="57"/>
    <x v="51"/>
    <n v="100"/>
    <n v="192.4"/>
    <n v="100"/>
  </r>
  <r>
    <x v="15"/>
    <x v="58"/>
    <x v="52"/>
    <n v="10100.200000000001"/>
    <n v="100"/>
    <n v="9688.9"/>
  </r>
  <r>
    <x v="15"/>
    <x v="59"/>
    <x v="53"/>
    <n v="10100.200000000001"/>
    <n v="100"/>
    <n v="9688.9"/>
  </r>
  <r>
    <x v="15"/>
    <x v="60"/>
    <x v="54"/>
    <n v="132.1"/>
    <n v="108"/>
    <n v="120.5"/>
  </r>
  <r>
    <x v="15"/>
    <x v="61"/>
    <x v="54"/>
    <n v="132.1"/>
    <n v="108"/>
    <n v="120.5"/>
  </r>
  <r>
    <x v="15"/>
    <x v="62"/>
    <x v="55"/>
    <n v="134.9"/>
    <n v="109.7"/>
    <n v="128.80000000000001"/>
  </r>
  <r>
    <x v="15"/>
    <x v="63"/>
    <x v="56"/>
    <n v="100"/>
    <n v="28.5"/>
    <n v="100"/>
  </r>
  <r>
    <x v="15"/>
    <x v="64"/>
    <x v="57"/>
    <n v="37.5"/>
    <n v="600"/>
    <n v="61.5"/>
  </r>
  <r>
    <x v="15"/>
    <x v="65"/>
    <x v="58"/>
    <n v="110.4"/>
    <n v="96.2"/>
    <n v="67.2"/>
  </r>
  <r>
    <x v="15"/>
    <x v="66"/>
    <x v="59"/>
    <n v="135.19999999999999"/>
    <n v="108.7"/>
    <n v="120.9"/>
  </r>
  <r>
    <x v="15"/>
    <x v="67"/>
    <x v="60"/>
    <n v="97"/>
    <n v="75.099999999999994"/>
    <n v="103.5"/>
  </r>
  <r>
    <x v="15"/>
    <x v="68"/>
    <x v="61"/>
    <n v="102"/>
    <n v="93"/>
    <n v="101.2"/>
  </r>
  <r>
    <x v="15"/>
    <x v="69"/>
    <x v="62"/>
    <n v="78"/>
    <n v="143.6"/>
    <n v="91.4"/>
  </r>
  <r>
    <x v="15"/>
    <x v="70"/>
    <x v="63"/>
    <n v="102.6"/>
    <n v="92.4"/>
    <n v="101.4"/>
  </r>
  <r>
    <x v="15"/>
    <x v="71"/>
    <x v="64"/>
    <n v="111"/>
    <n v="105.1"/>
    <n v="111.3"/>
  </r>
  <r>
    <x v="15"/>
    <x v="72"/>
    <x v="65"/>
    <n v="111"/>
    <n v="105.1"/>
    <n v="111.3"/>
  </r>
  <r>
    <x v="15"/>
    <x v="73"/>
    <x v="66"/>
    <n v="91.8"/>
    <n v="62"/>
    <n v="104.8"/>
  </r>
  <r>
    <x v="15"/>
    <x v="74"/>
    <x v="66"/>
    <n v="91.8"/>
    <n v="62"/>
    <n v="104.8"/>
  </r>
  <r>
    <x v="15"/>
    <x v="75"/>
    <x v="67"/>
    <n v="68.900000000000006"/>
    <n v="88.3"/>
    <n v="82"/>
  </r>
  <r>
    <x v="15"/>
    <x v="76"/>
    <x v="67"/>
    <n v="68.900000000000006"/>
    <n v="88.3"/>
    <n v="82"/>
  </r>
  <r>
    <x v="15"/>
    <x v="77"/>
    <x v="68"/>
    <n v="49.9"/>
    <n v="76.599999999999994"/>
    <n v="107.2"/>
  </r>
  <r>
    <x v="15"/>
    <x v="78"/>
    <x v="68"/>
    <n v="49.9"/>
    <n v="76.599999999999994"/>
    <n v="107.2"/>
  </r>
  <r>
    <x v="15"/>
    <x v="79"/>
    <x v="69"/>
    <n v="57.5"/>
    <n v="107.7"/>
    <n v="55.6"/>
  </r>
  <r>
    <x v="15"/>
    <x v="80"/>
    <x v="70"/>
    <n v="87.6"/>
    <n v="100.3"/>
    <n v="89"/>
  </r>
  <r>
    <x v="15"/>
    <x v="81"/>
    <x v="71"/>
    <n v="10100.200000000001"/>
    <n v="100"/>
    <n v="9688.9"/>
  </r>
  <r>
    <x v="15"/>
    <x v="82"/>
    <x v="72"/>
    <n v="78.2"/>
    <n v="102"/>
    <n v="75.7"/>
  </r>
  <r>
    <x v="15"/>
    <x v="83"/>
    <x v="73"/>
    <n v="101.1"/>
    <n v="120.5"/>
    <n v="101.5"/>
  </r>
  <r>
    <x v="15"/>
    <x v="84"/>
    <x v="74"/>
    <n v="97"/>
    <n v="75.099999999999994"/>
    <n v="103.5"/>
  </r>
  <r>
    <x v="15"/>
    <x v="85"/>
    <x v="75"/>
    <n v="57.7"/>
    <n v="85"/>
    <n v="86.2"/>
  </r>
  <r>
    <x v="16"/>
    <x v="0"/>
    <x v="0"/>
    <n v="116.3"/>
    <n v="83.5"/>
    <n v="116"/>
  </r>
  <r>
    <x v="16"/>
    <x v="1"/>
    <x v="1"/>
    <n v="99.6"/>
    <n v="129.19999999999999"/>
    <n v="78.3"/>
  </r>
  <r>
    <x v="16"/>
    <x v="2"/>
    <x v="2"/>
    <n v="101.7"/>
    <n v="104.5"/>
    <n v="77.7"/>
  </r>
  <r>
    <x v="16"/>
    <x v="3"/>
    <x v="2"/>
    <n v="101.7"/>
    <n v="104.5"/>
    <n v="77.7"/>
  </r>
  <r>
    <x v="16"/>
    <x v="95"/>
    <x v="82"/>
    <n v="91.9"/>
    <n v="0"/>
    <n v="91.9"/>
  </r>
  <r>
    <x v="16"/>
    <x v="96"/>
    <x v="83"/>
    <n v="91.9"/>
    <n v="0"/>
    <n v="91.9"/>
  </r>
  <r>
    <x v="16"/>
    <x v="4"/>
    <x v="3"/>
    <n v="102.3"/>
    <n v="113.1"/>
    <n v="100.3"/>
  </r>
  <r>
    <x v="16"/>
    <x v="5"/>
    <x v="4"/>
    <n v="109.5"/>
    <n v="108.6"/>
    <n v="119.7"/>
  </r>
  <r>
    <x v="16"/>
    <x v="97"/>
    <x v="84"/>
    <n v="84.1"/>
    <n v="151300"/>
    <n v="187.7"/>
  </r>
  <r>
    <x v="16"/>
    <x v="6"/>
    <x v="5"/>
    <n v="128.69999999999999"/>
    <n v="72.8"/>
    <n v="114"/>
  </r>
  <r>
    <x v="16"/>
    <x v="7"/>
    <x v="6"/>
    <n v="101"/>
    <n v="114.2"/>
    <n v="95.1"/>
  </r>
  <r>
    <x v="16"/>
    <x v="8"/>
    <x v="2"/>
    <n v="101"/>
    <n v="114.2"/>
    <n v="95.1"/>
  </r>
  <r>
    <x v="16"/>
    <x v="9"/>
    <x v="7"/>
    <n v="88.8"/>
    <n v="107.6"/>
    <n v="88.5"/>
  </r>
  <r>
    <x v="16"/>
    <x v="10"/>
    <x v="8"/>
    <n v="87.8"/>
    <n v="112.9"/>
    <n v="86"/>
  </r>
  <r>
    <x v="16"/>
    <x v="11"/>
    <x v="9"/>
    <n v="100"/>
    <n v="71.900000000000006"/>
    <n v="100"/>
  </r>
  <r>
    <x v="16"/>
    <x v="12"/>
    <x v="10"/>
    <n v="87.7"/>
    <n v="113.2"/>
    <n v="85.9"/>
  </r>
  <r>
    <x v="16"/>
    <x v="13"/>
    <x v="11"/>
    <n v="122.9"/>
    <n v="124.9"/>
    <n v="93"/>
  </r>
  <r>
    <x v="16"/>
    <x v="14"/>
    <x v="11"/>
    <n v="122.9"/>
    <n v="124.9"/>
    <n v="93"/>
  </r>
  <r>
    <x v="16"/>
    <x v="15"/>
    <x v="12"/>
    <n v="60"/>
    <n v="97"/>
    <n v="66"/>
  </r>
  <r>
    <x v="16"/>
    <x v="16"/>
    <x v="13"/>
    <n v="60"/>
    <n v="97"/>
    <n v="66"/>
  </r>
  <r>
    <x v="16"/>
    <x v="17"/>
    <x v="14"/>
    <n v="79.599999999999994"/>
    <n v="91.3"/>
    <n v="91.4"/>
  </r>
  <r>
    <x v="16"/>
    <x v="18"/>
    <x v="15"/>
    <n v="71.099999999999994"/>
    <n v="81.900000000000006"/>
    <n v="87.6"/>
  </r>
  <r>
    <x v="16"/>
    <x v="19"/>
    <x v="16"/>
    <n v="112.2"/>
    <n v="127.2"/>
    <n v="108.8"/>
  </r>
  <r>
    <x v="16"/>
    <x v="20"/>
    <x v="17"/>
    <n v="108.4"/>
    <n v="101.3"/>
    <n v="114.1"/>
  </r>
  <r>
    <x v="16"/>
    <x v="21"/>
    <x v="18"/>
    <n v="108.9"/>
    <n v="107.3"/>
    <n v="100.5"/>
  </r>
  <r>
    <x v="16"/>
    <x v="22"/>
    <x v="19"/>
    <n v="108.9"/>
    <n v="107.3"/>
    <n v="100.5"/>
  </r>
  <r>
    <x v="16"/>
    <x v="86"/>
    <x v="76"/>
    <n v="100"/>
    <n v="136.69999999999999"/>
    <n v="100"/>
  </r>
  <r>
    <x v="16"/>
    <x v="87"/>
    <x v="77"/>
    <n v="100"/>
    <n v="136.69999999999999"/>
    <n v="100"/>
  </r>
  <r>
    <x v="16"/>
    <x v="23"/>
    <x v="20"/>
    <n v="100"/>
    <n v="117"/>
    <n v="100"/>
  </r>
  <r>
    <x v="16"/>
    <x v="24"/>
    <x v="20"/>
    <n v="100"/>
    <n v="117"/>
    <n v="100"/>
  </r>
  <r>
    <x v="16"/>
    <x v="25"/>
    <x v="21"/>
    <n v="100"/>
    <n v="117"/>
    <n v="100"/>
  </r>
  <r>
    <x v="16"/>
    <x v="26"/>
    <x v="22"/>
    <n v="16.100000000000001"/>
    <n v="8.1"/>
    <n v="172.2"/>
  </r>
  <r>
    <x v="16"/>
    <x v="27"/>
    <x v="23"/>
    <n v="16.100000000000001"/>
    <n v="8.1"/>
    <n v="172.2"/>
  </r>
  <r>
    <x v="16"/>
    <x v="28"/>
    <x v="24"/>
    <n v="16.100000000000001"/>
    <n v="8.1"/>
    <n v="172.2"/>
  </r>
  <r>
    <x v="16"/>
    <x v="29"/>
    <x v="25"/>
    <n v="94.4"/>
    <n v="101.7"/>
    <n v="121.8"/>
  </r>
  <r>
    <x v="16"/>
    <x v="30"/>
    <x v="26"/>
    <n v="79.2"/>
    <n v="101"/>
    <n v="88.9"/>
  </r>
  <r>
    <x v="16"/>
    <x v="31"/>
    <x v="27"/>
    <n v="37.299999999999997"/>
    <n v="100"/>
    <n v="57.6"/>
  </r>
  <r>
    <x v="16"/>
    <x v="32"/>
    <x v="28"/>
    <n v="314.3"/>
    <n v="101.7"/>
    <n v="161.19999999999999"/>
  </r>
  <r>
    <x v="16"/>
    <x v="33"/>
    <x v="29"/>
    <n v="641"/>
    <n v="100"/>
    <n v="58.5"/>
  </r>
  <r>
    <x v="16"/>
    <x v="34"/>
    <x v="30"/>
    <n v="103.6"/>
    <n v="102"/>
    <n v="141.69999999999999"/>
  </r>
  <r>
    <x v="16"/>
    <x v="35"/>
    <x v="31"/>
    <n v="104.8"/>
    <n v="101.6"/>
    <n v="145.30000000000001"/>
  </r>
  <r>
    <x v="16"/>
    <x v="36"/>
    <x v="32"/>
    <n v="30.4"/>
    <n v="780"/>
    <n v="12.7"/>
  </r>
  <r>
    <x v="16"/>
    <x v="88"/>
    <x v="78"/>
    <n v="110"/>
    <n v="100"/>
    <n v="104.8"/>
  </r>
  <r>
    <x v="16"/>
    <x v="89"/>
    <x v="79"/>
    <n v="110"/>
    <n v="100"/>
    <n v="104.8"/>
  </r>
  <r>
    <x v="16"/>
    <x v="90"/>
    <x v="79"/>
    <n v="110"/>
    <n v="100"/>
    <n v="104.8"/>
  </r>
  <r>
    <x v="16"/>
    <x v="37"/>
    <x v="33"/>
    <n v="67.599999999999994"/>
    <n v="77.3"/>
    <n v="79.2"/>
  </r>
  <r>
    <x v="16"/>
    <x v="38"/>
    <x v="34"/>
    <n v="70.900000000000006"/>
    <n v="83.8"/>
    <n v="78"/>
  </r>
  <r>
    <x v="16"/>
    <x v="39"/>
    <x v="34"/>
    <n v="70.900000000000006"/>
    <n v="83.8"/>
    <n v="78"/>
  </r>
  <r>
    <x v="16"/>
    <x v="40"/>
    <x v="35"/>
    <n v="11.6"/>
    <n v="8.5"/>
    <n v="107.4"/>
  </r>
  <r>
    <x v="16"/>
    <x v="41"/>
    <x v="36"/>
    <n v="0"/>
    <n v="0"/>
    <n v="112.1"/>
  </r>
  <r>
    <x v="16"/>
    <x v="42"/>
    <x v="37"/>
    <n v="100"/>
    <n v="8.5"/>
    <n v="100"/>
  </r>
  <r>
    <x v="16"/>
    <x v="43"/>
    <x v="38"/>
    <n v="60.2"/>
    <n v="93.4"/>
    <n v="82.3"/>
  </r>
  <r>
    <x v="16"/>
    <x v="44"/>
    <x v="39"/>
    <n v="60.2"/>
    <n v="93.4"/>
    <n v="82.3"/>
  </r>
  <r>
    <x v="16"/>
    <x v="45"/>
    <x v="40"/>
    <n v="117"/>
    <n v="112.7"/>
    <n v="109.6"/>
  </r>
  <r>
    <x v="16"/>
    <x v="46"/>
    <x v="41"/>
    <n v="117"/>
    <n v="112.7"/>
    <n v="109.6"/>
  </r>
  <r>
    <x v="16"/>
    <x v="47"/>
    <x v="42"/>
    <n v="0"/>
    <n v="0"/>
    <n v="131.5"/>
  </r>
  <r>
    <x v="16"/>
    <x v="48"/>
    <x v="43"/>
    <n v="114.2"/>
    <n v="110"/>
    <n v="109.4"/>
  </r>
  <r>
    <x v="16"/>
    <x v="49"/>
    <x v="44"/>
    <n v="128.6"/>
    <n v="101.5"/>
    <n v="108.4"/>
  </r>
  <r>
    <x v="16"/>
    <x v="98"/>
    <x v="85"/>
    <n v="100"/>
    <n v="0"/>
    <n v="100"/>
  </r>
  <r>
    <x v="16"/>
    <x v="99"/>
    <x v="86"/>
    <n v="100"/>
    <n v="0"/>
    <n v="100"/>
  </r>
  <r>
    <x v="16"/>
    <x v="50"/>
    <x v="45"/>
    <n v="132.30000000000001"/>
    <n v="102.4"/>
    <n v="112.4"/>
  </r>
  <r>
    <x v="16"/>
    <x v="51"/>
    <x v="2"/>
    <n v="132.30000000000001"/>
    <n v="102.4"/>
    <n v="112.4"/>
  </r>
  <r>
    <x v="16"/>
    <x v="52"/>
    <x v="46"/>
    <n v="98.9"/>
    <n v="86.6"/>
    <n v="86.8"/>
  </r>
  <r>
    <x v="16"/>
    <x v="53"/>
    <x v="47"/>
    <n v="100"/>
    <n v="86"/>
    <n v="86.6"/>
  </r>
  <r>
    <x v="16"/>
    <x v="54"/>
    <x v="48"/>
    <n v="76.3"/>
    <n v="106.5"/>
    <n v="95.7"/>
  </r>
  <r>
    <x v="16"/>
    <x v="55"/>
    <x v="49"/>
    <n v="319.10000000000002"/>
    <n v="84.6"/>
    <n v="396.8"/>
  </r>
  <r>
    <x v="16"/>
    <x v="56"/>
    <x v="50"/>
    <n v="100"/>
    <n v="72.400000000000006"/>
    <n v="100"/>
  </r>
  <r>
    <x v="16"/>
    <x v="57"/>
    <x v="51"/>
    <n v="100"/>
    <n v="72.400000000000006"/>
    <n v="100"/>
  </r>
  <r>
    <x v="16"/>
    <x v="58"/>
    <x v="52"/>
    <n v="9233.2999999999993"/>
    <n v="91.3"/>
    <n v="9603.7000000000007"/>
  </r>
  <r>
    <x v="16"/>
    <x v="59"/>
    <x v="53"/>
    <n v="9233.2999999999993"/>
    <n v="91.3"/>
    <n v="9603.7000000000007"/>
  </r>
  <r>
    <x v="16"/>
    <x v="60"/>
    <x v="54"/>
    <n v="130.9"/>
    <n v="123.1"/>
    <n v="122.7"/>
  </r>
  <r>
    <x v="16"/>
    <x v="61"/>
    <x v="54"/>
    <n v="130.9"/>
    <n v="123.1"/>
    <n v="122.7"/>
  </r>
  <r>
    <x v="16"/>
    <x v="62"/>
    <x v="55"/>
    <n v="116.9"/>
    <n v="111.8"/>
    <n v="125.6"/>
  </r>
  <r>
    <x v="16"/>
    <x v="63"/>
    <x v="56"/>
    <n v="100"/>
    <n v="172.5"/>
    <n v="100"/>
  </r>
  <r>
    <x v="16"/>
    <x v="64"/>
    <x v="57"/>
    <n v="100"/>
    <n v="350"/>
    <n v="69.7"/>
  </r>
  <r>
    <x v="16"/>
    <x v="65"/>
    <x v="58"/>
    <n v="453.7"/>
    <n v="271.39999999999998"/>
    <n v="103.9"/>
  </r>
  <r>
    <x v="16"/>
    <x v="66"/>
    <x v="59"/>
    <n v="92.5"/>
    <n v="79.3"/>
    <n v="114.7"/>
  </r>
  <r>
    <x v="16"/>
    <x v="67"/>
    <x v="60"/>
    <n v="94.7"/>
    <n v="69.3"/>
    <n v="102.4"/>
  </r>
  <r>
    <x v="16"/>
    <x v="68"/>
    <x v="61"/>
    <n v="98.6"/>
    <n v="90.9"/>
    <n v="100.8"/>
  </r>
  <r>
    <x v="16"/>
    <x v="69"/>
    <x v="62"/>
    <n v="132.6"/>
    <n v="58"/>
    <n v="96.8"/>
  </r>
  <r>
    <x v="16"/>
    <x v="70"/>
    <x v="63"/>
    <n v="98.3"/>
    <n v="91.5"/>
    <n v="100.8"/>
  </r>
  <r>
    <x v="16"/>
    <x v="71"/>
    <x v="64"/>
    <n v="113"/>
    <n v="97.1"/>
    <n v="111.6"/>
  </r>
  <r>
    <x v="16"/>
    <x v="72"/>
    <x v="65"/>
    <n v="113"/>
    <n v="97.1"/>
    <n v="111.6"/>
  </r>
  <r>
    <x v="16"/>
    <x v="73"/>
    <x v="66"/>
    <n v="86.2"/>
    <n v="45.6"/>
    <n v="103.4"/>
  </r>
  <r>
    <x v="16"/>
    <x v="74"/>
    <x v="66"/>
    <n v="86.2"/>
    <n v="45.6"/>
    <n v="103.4"/>
  </r>
  <r>
    <x v="16"/>
    <x v="75"/>
    <x v="67"/>
    <n v="65.400000000000006"/>
    <n v="97.3"/>
    <n v="78.400000000000006"/>
  </r>
  <r>
    <x v="16"/>
    <x v="76"/>
    <x v="67"/>
    <n v="65.400000000000006"/>
    <n v="97.3"/>
    <n v="78.400000000000006"/>
  </r>
  <r>
    <x v="16"/>
    <x v="77"/>
    <x v="68"/>
    <n v="115.9"/>
    <n v="92.1"/>
    <n v="108.5"/>
  </r>
  <r>
    <x v="16"/>
    <x v="78"/>
    <x v="68"/>
    <n v="115.9"/>
    <n v="92.1"/>
    <n v="108.5"/>
  </r>
  <r>
    <x v="16"/>
    <x v="79"/>
    <x v="69"/>
    <n v="78.5"/>
    <n v="111.5"/>
    <n v="59.4"/>
  </r>
  <r>
    <x v="16"/>
    <x v="80"/>
    <x v="70"/>
    <n v="99.2"/>
    <n v="109"/>
    <n v="90.9"/>
  </r>
  <r>
    <x v="16"/>
    <x v="81"/>
    <x v="71"/>
    <n v="9233.2999999999993"/>
    <n v="91.3"/>
    <n v="9603.7000000000007"/>
  </r>
  <r>
    <x v="16"/>
    <x v="82"/>
    <x v="72"/>
    <n v="99.9"/>
    <n v="127.1"/>
    <n v="80.400000000000006"/>
  </r>
  <r>
    <x v="16"/>
    <x v="83"/>
    <x v="73"/>
    <n v="101.3"/>
    <n v="109.4"/>
    <n v="101.4"/>
  </r>
  <r>
    <x v="16"/>
    <x v="84"/>
    <x v="74"/>
    <n v="94.7"/>
    <n v="69.3"/>
    <n v="102.4"/>
  </r>
  <r>
    <x v="16"/>
    <x v="85"/>
    <x v="75"/>
    <n v="82.5"/>
    <n v="97.2"/>
    <n v="85.5"/>
  </r>
  <r>
    <x v="17"/>
    <x v="0"/>
    <x v="0"/>
    <n v="146.5"/>
    <n v="126.5"/>
    <n v="119.9"/>
  </r>
  <r>
    <x v="17"/>
    <x v="1"/>
    <x v="1"/>
    <n v="81.599999999999994"/>
    <n v="103.4"/>
    <n v="79"/>
  </r>
  <r>
    <x v="17"/>
    <x v="2"/>
    <x v="2"/>
    <n v="75"/>
    <n v="94.6"/>
    <n v="77.3"/>
  </r>
  <r>
    <x v="17"/>
    <x v="3"/>
    <x v="2"/>
    <n v="75"/>
    <n v="94.6"/>
    <n v="77.3"/>
  </r>
  <r>
    <x v="17"/>
    <x v="95"/>
    <x v="82"/>
    <n v="108.9"/>
    <n v="141"/>
    <n v="101.1"/>
  </r>
  <r>
    <x v="17"/>
    <x v="96"/>
    <x v="83"/>
    <n v="108.9"/>
    <n v="141"/>
    <n v="101.1"/>
  </r>
  <r>
    <x v="17"/>
    <x v="4"/>
    <x v="3"/>
    <n v="141.9"/>
    <n v="100.3"/>
    <n v="106.4"/>
  </r>
  <r>
    <x v="17"/>
    <x v="5"/>
    <x v="4"/>
    <n v="102.4"/>
    <n v="88.3"/>
    <n v="117.2"/>
  </r>
  <r>
    <x v="17"/>
    <x v="97"/>
    <x v="84"/>
    <n v="98.1"/>
    <n v="107"/>
    <n v="144.80000000000001"/>
  </r>
  <r>
    <x v="17"/>
    <x v="6"/>
    <x v="5"/>
    <n v="105.4"/>
    <n v="79.099999999999994"/>
    <n v="113.1"/>
  </r>
  <r>
    <x v="17"/>
    <x v="7"/>
    <x v="6"/>
    <n v="152.6"/>
    <n v="102.9"/>
    <n v="103.5"/>
  </r>
  <r>
    <x v="17"/>
    <x v="8"/>
    <x v="2"/>
    <n v="152.6"/>
    <n v="102.9"/>
    <n v="103.5"/>
  </r>
  <r>
    <x v="17"/>
    <x v="9"/>
    <x v="7"/>
    <n v="93.7"/>
    <n v="102.8"/>
    <n v="89.4"/>
  </r>
  <r>
    <x v="17"/>
    <x v="10"/>
    <x v="8"/>
    <n v="95.4"/>
    <n v="105.2"/>
    <n v="87.7"/>
  </r>
  <r>
    <x v="17"/>
    <x v="11"/>
    <x v="9"/>
    <n v="100"/>
    <n v="105"/>
    <n v="100"/>
  </r>
  <r>
    <x v="17"/>
    <x v="12"/>
    <x v="10"/>
    <n v="95.4"/>
    <n v="105.2"/>
    <n v="87.7"/>
  </r>
  <r>
    <x v="17"/>
    <x v="13"/>
    <x v="11"/>
    <n v="138"/>
    <n v="106.6"/>
    <n v="100.6"/>
  </r>
  <r>
    <x v="17"/>
    <x v="14"/>
    <x v="11"/>
    <n v="138"/>
    <n v="106.6"/>
    <n v="100.6"/>
  </r>
  <r>
    <x v="17"/>
    <x v="15"/>
    <x v="12"/>
    <n v="60.2"/>
    <n v="114.9"/>
    <n v="64.7"/>
  </r>
  <r>
    <x v="17"/>
    <x v="16"/>
    <x v="13"/>
    <n v="60.2"/>
    <n v="114.9"/>
    <n v="64.7"/>
  </r>
  <r>
    <x v="17"/>
    <x v="17"/>
    <x v="14"/>
    <n v="77"/>
    <n v="96.8"/>
    <n v="89"/>
  </r>
  <r>
    <x v="17"/>
    <x v="18"/>
    <x v="15"/>
    <n v="69.8"/>
    <n v="98.1"/>
    <n v="84.7"/>
  </r>
  <r>
    <x v="17"/>
    <x v="19"/>
    <x v="16"/>
    <n v="104.8"/>
    <n v="93.5"/>
    <n v="108"/>
  </r>
  <r>
    <x v="17"/>
    <x v="20"/>
    <x v="17"/>
    <n v="108.6"/>
    <n v="94.6"/>
    <n v="113.2"/>
  </r>
  <r>
    <x v="17"/>
    <x v="21"/>
    <x v="18"/>
    <n v="102.6"/>
    <n v="95.2"/>
    <n v="100.8"/>
  </r>
  <r>
    <x v="17"/>
    <x v="22"/>
    <x v="19"/>
    <n v="102.6"/>
    <n v="95.2"/>
    <n v="100.8"/>
  </r>
  <r>
    <x v="17"/>
    <x v="86"/>
    <x v="76"/>
    <n v="100"/>
    <n v="65.099999999999994"/>
    <n v="100"/>
  </r>
  <r>
    <x v="17"/>
    <x v="87"/>
    <x v="77"/>
    <n v="100"/>
    <n v="65.099999999999994"/>
    <n v="100"/>
  </r>
  <r>
    <x v="17"/>
    <x v="23"/>
    <x v="20"/>
    <n v="100"/>
    <n v="104.2"/>
    <n v="100"/>
  </r>
  <r>
    <x v="17"/>
    <x v="24"/>
    <x v="20"/>
    <n v="100"/>
    <n v="104.2"/>
    <n v="100"/>
  </r>
  <r>
    <x v="17"/>
    <x v="25"/>
    <x v="21"/>
    <n v="100"/>
    <n v="104.2"/>
    <n v="100"/>
  </r>
  <r>
    <x v="17"/>
    <x v="26"/>
    <x v="22"/>
    <n v="1757.1"/>
    <n v="502"/>
    <n v="197.7"/>
  </r>
  <r>
    <x v="17"/>
    <x v="27"/>
    <x v="23"/>
    <n v="1757.1"/>
    <n v="502"/>
    <n v="197.7"/>
  </r>
  <r>
    <x v="17"/>
    <x v="28"/>
    <x v="24"/>
    <n v="1757.1"/>
    <n v="502"/>
    <n v="197.7"/>
  </r>
  <r>
    <x v="17"/>
    <x v="29"/>
    <x v="25"/>
    <n v="117.3"/>
    <n v="98.6"/>
    <n v="121"/>
  </r>
  <r>
    <x v="17"/>
    <x v="30"/>
    <x v="26"/>
    <n v="109.3"/>
    <n v="102.5"/>
    <n v="92"/>
  </r>
  <r>
    <x v="17"/>
    <x v="31"/>
    <x v="27"/>
    <n v="74.5"/>
    <n v="100"/>
    <n v="60"/>
  </r>
  <r>
    <x v="17"/>
    <x v="32"/>
    <x v="28"/>
    <n v="173.2"/>
    <n v="104.1"/>
    <n v="163.30000000000001"/>
  </r>
  <r>
    <x v="17"/>
    <x v="33"/>
    <x v="29"/>
    <n v="94.5"/>
    <n v="100"/>
    <n v="67"/>
  </r>
  <r>
    <x v="17"/>
    <x v="34"/>
    <x v="30"/>
    <n v="121.7"/>
    <n v="96.8"/>
    <n v="138.4"/>
  </r>
  <r>
    <x v="17"/>
    <x v="35"/>
    <x v="31"/>
    <n v="121.8"/>
    <n v="97.2"/>
    <n v="141.30000000000001"/>
  </r>
  <r>
    <x v="17"/>
    <x v="36"/>
    <x v="32"/>
    <n v="48.4"/>
    <n v="12.8"/>
    <n v="13.1"/>
  </r>
  <r>
    <x v="17"/>
    <x v="88"/>
    <x v="78"/>
    <n v="78.599999999999994"/>
    <n v="100"/>
    <n v="98.2"/>
  </r>
  <r>
    <x v="17"/>
    <x v="89"/>
    <x v="79"/>
    <n v="78.599999999999994"/>
    <n v="100"/>
    <n v="98.2"/>
  </r>
  <r>
    <x v="17"/>
    <x v="90"/>
    <x v="79"/>
    <n v="78.599999999999994"/>
    <n v="100"/>
    <n v="98.2"/>
  </r>
  <r>
    <x v="17"/>
    <x v="37"/>
    <x v="33"/>
    <n v="72.900000000000006"/>
    <n v="129.1"/>
    <n v="78"/>
  </r>
  <r>
    <x v="17"/>
    <x v="38"/>
    <x v="34"/>
    <n v="75.5"/>
    <n v="129.80000000000001"/>
    <n v="77.5"/>
  </r>
  <r>
    <x v="17"/>
    <x v="39"/>
    <x v="34"/>
    <n v="75.5"/>
    <n v="129.80000000000001"/>
    <n v="77.5"/>
  </r>
  <r>
    <x v="17"/>
    <x v="40"/>
    <x v="35"/>
    <n v="8.6"/>
    <n v="62.6"/>
    <n v="89.8"/>
  </r>
  <r>
    <x v="17"/>
    <x v="41"/>
    <x v="36"/>
    <n v="0"/>
    <n v="0"/>
    <n v="84.8"/>
  </r>
  <r>
    <x v="17"/>
    <x v="42"/>
    <x v="37"/>
    <n v="100"/>
    <n v="62.6"/>
    <n v="100"/>
  </r>
  <r>
    <x v="17"/>
    <x v="43"/>
    <x v="38"/>
    <n v="90.5"/>
    <n v="108.3"/>
    <n v="83.6"/>
  </r>
  <r>
    <x v="17"/>
    <x v="44"/>
    <x v="39"/>
    <n v="90.5"/>
    <n v="108.3"/>
    <n v="83.6"/>
  </r>
  <r>
    <x v="17"/>
    <x v="45"/>
    <x v="40"/>
    <n v="101.4"/>
    <n v="79.599999999999994"/>
    <n v="108.3"/>
  </r>
  <r>
    <x v="17"/>
    <x v="46"/>
    <x v="41"/>
    <n v="101.4"/>
    <n v="79.599999999999994"/>
    <n v="108.3"/>
  </r>
  <r>
    <x v="17"/>
    <x v="47"/>
    <x v="42"/>
    <n v="500"/>
    <n v="65.8"/>
    <n v="168.7"/>
  </r>
  <r>
    <x v="17"/>
    <x v="48"/>
    <x v="43"/>
    <n v="99.8"/>
    <n v="79.900000000000006"/>
    <n v="107.9"/>
  </r>
  <r>
    <x v="17"/>
    <x v="49"/>
    <x v="44"/>
    <n v="92.7"/>
    <n v="111.5"/>
    <n v="103.6"/>
  </r>
  <r>
    <x v="17"/>
    <x v="98"/>
    <x v="85"/>
    <n v="100"/>
    <n v="900"/>
    <n v="100"/>
  </r>
  <r>
    <x v="17"/>
    <x v="99"/>
    <x v="86"/>
    <n v="100"/>
    <n v="900"/>
    <n v="100"/>
  </r>
  <r>
    <x v="17"/>
    <x v="50"/>
    <x v="45"/>
    <n v="89"/>
    <n v="103.5"/>
    <n v="104.9"/>
  </r>
  <r>
    <x v="17"/>
    <x v="51"/>
    <x v="2"/>
    <n v="89"/>
    <n v="103.5"/>
    <n v="104.9"/>
  </r>
  <r>
    <x v="17"/>
    <x v="52"/>
    <x v="46"/>
    <n v="134"/>
    <n v="143.19999999999999"/>
    <n v="94.8"/>
  </r>
  <r>
    <x v="17"/>
    <x v="53"/>
    <x v="47"/>
    <n v="136.5"/>
    <n v="145.19999999999999"/>
    <n v="94.9"/>
  </r>
  <r>
    <x v="17"/>
    <x v="54"/>
    <x v="48"/>
    <n v="74.599999999999994"/>
    <n v="91.3"/>
    <n v="90.4"/>
  </r>
  <r>
    <x v="17"/>
    <x v="55"/>
    <x v="49"/>
    <n v="279.89999999999998"/>
    <n v="105.1"/>
    <n v="369.7"/>
  </r>
  <r>
    <x v="17"/>
    <x v="56"/>
    <x v="50"/>
    <n v="100"/>
    <n v="120.3"/>
    <n v="100"/>
  </r>
  <r>
    <x v="17"/>
    <x v="57"/>
    <x v="51"/>
    <n v="100"/>
    <n v="120.3"/>
    <n v="100"/>
  </r>
  <r>
    <x v="17"/>
    <x v="58"/>
    <x v="52"/>
    <n v="9073.1"/>
    <n v="98.4"/>
    <n v="9517.2000000000007"/>
  </r>
  <r>
    <x v="17"/>
    <x v="59"/>
    <x v="53"/>
    <n v="9073.1"/>
    <n v="98.4"/>
    <n v="9517.2000000000007"/>
  </r>
  <r>
    <x v="17"/>
    <x v="60"/>
    <x v="54"/>
    <n v="122.2"/>
    <n v="88.1"/>
    <n v="122.8"/>
  </r>
  <r>
    <x v="17"/>
    <x v="61"/>
    <x v="54"/>
    <n v="122.2"/>
    <n v="88.1"/>
    <n v="122.8"/>
  </r>
  <r>
    <x v="17"/>
    <x v="62"/>
    <x v="55"/>
    <n v="118.4"/>
    <n v="98.2"/>
    <n v="124.4"/>
  </r>
  <r>
    <x v="17"/>
    <x v="63"/>
    <x v="56"/>
    <n v="100"/>
    <n v="123"/>
    <n v="100"/>
  </r>
  <r>
    <x v="17"/>
    <x v="64"/>
    <x v="57"/>
    <n v="100"/>
    <n v="57.1"/>
    <n v="73"/>
  </r>
  <r>
    <x v="17"/>
    <x v="65"/>
    <x v="58"/>
    <n v="351.2"/>
    <n v="29.8"/>
    <n v="112.7"/>
  </r>
  <r>
    <x v="17"/>
    <x v="66"/>
    <x v="59"/>
    <n v="88.9"/>
    <n v="94.6"/>
    <n v="110.1"/>
  </r>
  <r>
    <x v="17"/>
    <x v="67"/>
    <x v="60"/>
    <n v="96.4"/>
    <n v="79.8"/>
    <n v="101.9"/>
  </r>
  <r>
    <x v="17"/>
    <x v="68"/>
    <x v="61"/>
    <n v="95.1"/>
    <n v="93.9"/>
    <n v="100"/>
  </r>
  <r>
    <x v="17"/>
    <x v="69"/>
    <x v="62"/>
    <n v="63.8"/>
    <n v="127.9"/>
    <n v="88.3"/>
  </r>
  <r>
    <x v="17"/>
    <x v="70"/>
    <x v="63"/>
    <n v="95.9"/>
    <n v="93.5"/>
    <n v="100.1"/>
  </r>
  <r>
    <x v="17"/>
    <x v="71"/>
    <x v="64"/>
    <n v="118.6"/>
    <n v="105.7"/>
    <n v="112.8"/>
  </r>
  <r>
    <x v="17"/>
    <x v="72"/>
    <x v="65"/>
    <n v="118.6"/>
    <n v="105.7"/>
    <n v="112.8"/>
  </r>
  <r>
    <x v="17"/>
    <x v="73"/>
    <x v="66"/>
    <n v="97.8"/>
    <n v="48.1"/>
    <n v="103.2"/>
  </r>
  <r>
    <x v="17"/>
    <x v="74"/>
    <x v="66"/>
    <n v="97.8"/>
    <n v="48.1"/>
    <n v="103.2"/>
  </r>
  <r>
    <x v="17"/>
    <x v="75"/>
    <x v="67"/>
    <n v="63.8"/>
    <n v="125.1"/>
    <n v="75.3"/>
  </r>
  <r>
    <x v="17"/>
    <x v="76"/>
    <x v="67"/>
    <n v="63.8"/>
    <n v="125.1"/>
    <n v="75.3"/>
  </r>
  <r>
    <x v="17"/>
    <x v="77"/>
    <x v="68"/>
    <n v="86.5"/>
    <n v="95.4"/>
    <n v="105"/>
  </r>
  <r>
    <x v="17"/>
    <x v="78"/>
    <x v="68"/>
    <n v="86.5"/>
    <n v="95.4"/>
    <n v="105"/>
  </r>
  <r>
    <x v="17"/>
    <x v="79"/>
    <x v="69"/>
    <n v="85.4"/>
    <n v="115.7"/>
    <n v="63.4"/>
  </r>
  <r>
    <x v="17"/>
    <x v="80"/>
    <x v="70"/>
    <n v="90.9"/>
    <n v="101.1"/>
    <n v="90.9"/>
  </r>
  <r>
    <x v="17"/>
    <x v="81"/>
    <x v="71"/>
    <n v="9073.1"/>
    <n v="98.4"/>
    <n v="9517.2000000000007"/>
  </r>
  <r>
    <x v="17"/>
    <x v="82"/>
    <x v="72"/>
    <n v="85.7"/>
    <n v="103.1"/>
    <n v="81.400000000000006"/>
  </r>
  <r>
    <x v="17"/>
    <x v="83"/>
    <x v="73"/>
    <n v="99.4"/>
    <n v="104.7"/>
    <n v="101"/>
  </r>
  <r>
    <x v="17"/>
    <x v="84"/>
    <x v="74"/>
    <n v="96.4"/>
    <n v="79.8"/>
    <n v="101.9"/>
  </r>
  <r>
    <x v="17"/>
    <x v="85"/>
    <x v="75"/>
    <n v="74"/>
    <n v="111.3"/>
    <n v="83.4"/>
  </r>
  <r>
    <x v="18"/>
    <x v="0"/>
    <x v="0"/>
    <n v="181.4"/>
    <n v="253.4"/>
    <n v="132.80000000000001"/>
  </r>
  <r>
    <x v="18"/>
    <x v="1"/>
    <x v="1"/>
    <n v="92.9"/>
    <n v="103.3"/>
    <n v="81.099999999999994"/>
  </r>
  <r>
    <x v="18"/>
    <x v="2"/>
    <x v="2"/>
    <n v="81.7"/>
    <n v="105.2"/>
    <n v="77.900000000000006"/>
  </r>
  <r>
    <x v="18"/>
    <x v="3"/>
    <x v="2"/>
    <n v="81.7"/>
    <n v="105.2"/>
    <n v="77.900000000000006"/>
  </r>
  <r>
    <x v="18"/>
    <x v="95"/>
    <x v="82"/>
    <n v="159.69999999999999"/>
    <n v="97.9"/>
    <n v="116.7"/>
  </r>
  <r>
    <x v="18"/>
    <x v="96"/>
    <x v="83"/>
    <n v="159.69999999999999"/>
    <n v="97.9"/>
    <n v="116.7"/>
  </r>
  <r>
    <x v="18"/>
    <x v="4"/>
    <x v="3"/>
    <n v="110.3"/>
    <n v="88.2"/>
    <n v="106.9"/>
  </r>
  <r>
    <x v="18"/>
    <x v="5"/>
    <x v="4"/>
    <n v="85.1"/>
    <n v="139.80000000000001"/>
    <n v="110.9"/>
  </r>
  <r>
    <x v="18"/>
    <x v="97"/>
    <x v="84"/>
    <n v="70.5"/>
    <n v="132.9"/>
    <n v="110"/>
  </r>
  <r>
    <x v="18"/>
    <x v="6"/>
    <x v="5"/>
    <n v="97.4"/>
    <n v="144.30000000000001"/>
    <n v="111.1"/>
  </r>
  <r>
    <x v="18"/>
    <x v="7"/>
    <x v="6"/>
    <n v="121.9"/>
    <n v="78.900000000000006"/>
    <n v="105.7"/>
  </r>
  <r>
    <x v="18"/>
    <x v="8"/>
    <x v="2"/>
    <n v="121.9"/>
    <n v="78.900000000000006"/>
    <n v="105.7"/>
  </r>
  <r>
    <x v="18"/>
    <x v="9"/>
    <x v="7"/>
    <n v="95.3"/>
    <n v="94.3"/>
    <n v="90.3"/>
  </r>
  <r>
    <x v="18"/>
    <x v="10"/>
    <x v="8"/>
    <n v="102.6"/>
    <n v="99.6"/>
    <n v="89.9"/>
  </r>
  <r>
    <x v="18"/>
    <x v="11"/>
    <x v="9"/>
    <n v="100"/>
    <n v="113.7"/>
    <n v="100"/>
  </r>
  <r>
    <x v="18"/>
    <x v="12"/>
    <x v="10"/>
    <n v="102.6"/>
    <n v="99.5"/>
    <n v="89.8"/>
  </r>
  <r>
    <x v="18"/>
    <x v="13"/>
    <x v="11"/>
    <n v="92.9"/>
    <n v="71.5"/>
    <n v="99.4"/>
  </r>
  <r>
    <x v="18"/>
    <x v="14"/>
    <x v="11"/>
    <n v="92.9"/>
    <n v="71.5"/>
    <n v="99.4"/>
  </r>
  <r>
    <x v="18"/>
    <x v="15"/>
    <x v="12"/>
    <n v="59"/>
    <n v="93.9"/>
    <n v="63.7"/>
  </r>
  <r>
    <x v="18"/>
    <x v="16"/>
    <x v="13"/>
    <n v="59"/>
    <n v="93.9"/>
    <n v="63.7"/>
  </r>
  <r>
    <x v="18"/>
    <x v="17"/>
    <x v="14"/>
    <n v="82.3"/>
    <n v="95.5"/>
    <n v="88.1"/>
  </r>
  <r>
    <x v="18"/>
    <x v="18"/>
    <x v="15"/>
    <n v="73"/>
    <n v="97.7"/>
    <n v="83.1"/>
  </r>
  <r>
    <x v="18"/>
    <x v="19"/>
    <x v="16"/>
    <n v="128.1"/>
    <n v="89.5"/>
    <n v="110.5"/>
  </r>
  <r>
    <x v="18"/>
    <x v="20"/>
    <x v="17"/>
    <n v="99.4"/>
    <n v="105.7"/>
    <n v="110.8"/>
  </r>
  <r>
    <x v="18"/>
    <x v="21"/>
    <x v="18"/>
    <n v="102.5"/>
    <n v="94.6"/>
    <n v="101.1"/>
  </r>
  <r>
    <x v="18"/>
    <x v="22"/>
    <x v="19"/>
    <n v="102.5"/>
    <n v="94.6"/>
    <n v="101.1"/>
  </r>
  <r>
    <x v="18"/>
    <x v="86"/>
    <x v="76"/>
    <n v="100"/>
    <n v="20"/>
    <n v="100"/>
  </r>
  <r>
    <x v="18"/>
    <x v="87"/>
    <x v="77"/>
    <n v="100"/>
    <n v="20"/>
    <n v="100"/>
  </r>
  <r>
    <x v="18"/>
    <x v="23"/>
    <x v="20"/>
    <n v="100"/>
    <n v="118.1"/>
    <n v="100"/>
  </r>
  <r>
    <x v="18"/>
    <x v="24"/>
    <x v="20"/>
    <n v="100"/>
    <n v="118.1"/>
    <n v="100"/>
  </r>
  <r>
    <x v="18"/>
    <x v="25"/>
    <x v="21"/>
    <n v="100"/>
    <n v="118.1"/>
    <n v="100"/>
  </r>
  <r>
    <x v="18"/>
    <x v="26"/>
    <x v="22"/>
    <n v="232.7"/>
    <n v="92.7"/>
    <n v="201.2"/>
  </r>
  <r>
    <x v="18"/>
    <x v="27"/>
    <x v="23"/>
    <n v="232.7"/>
    <n v="92.7"/>
    <n v="201.2"/>
  </r>
  <r>
    <x v="18"/>
    <x v="28"/>
    <x v="24"/>
    <n v="232.7"/>
    <n v="92.7"/>
    <n v="201.2"/>
  </r>
  <r>
    <x v="18"/>
    <x v="29"/>
    <x v="25"/>
    <n v="148.4"/>
    <n v="102.7"/>
    <n v="124.2"/>
  </r>
  <r>
    <x v="18"/>
    <x v="30"/>
    <x v="26"/>
    <n v="69.099999999999994"/>
    <n v="83.7"/>
    <n v="88.2"/>
  </r>
  <r>
    <x v="18"/>
    <x v="31"/>
    <x v="27"/>
    <n v="18.8"/>
    <n v="45"/>
    <n v="51.6"/>
  </r>
  <r>
    <x v="18"/>
    <x v="32"/>
    <x v="28"/>
    <n v="236.4"/>
    <n v="106.8"/>
    <n v="171.9"/>
  </r>
  <r>
    <x v="18"/>
    <x v="33"/>
    <x v="29"/>
    <n v="0"/>
    <n v="100"/>
    <n v="89.3"/>
  </r>
  <r>
    <x v="18"/>
    <x v="34"/>
    <x v="30"/>
    <n v="257"/>
    <n v="112.1"/>
    <n v="148"/>
  </r>
  <r>
    <x v="18"/>
    <x v="35"/>
    <x v="31"/>
    <n v="281.60000000000002"/>
    <n v="111.7"/>
    <n v="152"/>
  </r>
  <r>
    <x v="18"/>
    <x v="36"/>
    <x v="32"/>
    <n v="11.3"/>
    <n v="733.3"/>
    <n v="12.6"/>
  </r>
  <r>
    <x v="18"/>
    <x v="88"/>
    <x v="78"/>
    <n v="0"/>
    <n v="0"/>
    <n v="98.2"/>
  </r>
  <r>
    <x v="18"/>
    <x v="89"/>
    <x v="79"/>
    <n v="0"/>
    <n v="0"/>
    <n v="98.2"/>
  </r>
  <r>
    <x v="18"/>
    <x v="90"/>
    <x v="79"/>
    <n v="0"/>
    <n v="0"/>
    <n v="98.2"/>
  </r>
  <r>
    <x v="18"/>
    <x v="37"/>
    <x v="33"/>
    <n v="55.7"/>
    <n v="77.900000000000006"/>
    <n v="74.5"/>
  </r>
  <r>
    <x v="18"/>
    <x v="38"/>
    <x v="34"/>
    <n v="55.3"/>
    <n v="72.2"/>
    <n v="74.099999999999994"/>
  </r>
  <r>
    <x v="18"/>
    <x v="39"/>
    <x v="34"/>
    <n v="55.3"/>
    <n v="72.2"/>
    <n v="74.099999999999994"/>
  </r>
  <r>
    <x v="18"/>
    <x v="40"/>
    <x v="35"/>
    <n v="61.3"/>
    <n v="1303"/>
    <n v="82.9"/>
  </r>
  <r>
    <x v="18"/>
    <x v="41"/>
    <x v="36"/>
    <n v="29.2"/>
    <n v="0"/>
    <n v="73.2"/>
  </r>
  <r>
    <x v="18"/>
    <x v="42"/>
    <x v="37"/>
    <n v="100"/>
    <n v="962.9"/>
    <n v="100"/>
  </r>
  <r>
    <x v="18"/>
    <x v="43"/>
    <x v="38"/>
    <n v="96.2"/>
    <n v="116.7"/>
    <n v="85.5"/>
  </r>
  <r>
    <x v="18"/>
    <x v="44"/>
    <x v="39"/>
    <n v="96.2"/>
    <n v="116.7"/>
    <n v="85.5"/>
  </r>
  <r>
    <x v="18"/>
    <x v="45"/>
    <x v="40"/>
    <n v="97.7"/>
    <n v="120.7"/>
    <n v="106.5"/>
  </r>
  <r>
    <x v="18"/>
    <x v="46"/>
    <x v="41"/>
    <n v="97.7"/>
    <n v="120.7"/>
    <n v="106.5"/>
  </r>
  <r>
    <x v="18"/>
    <x v="47"/>
    <x v="42"/>
    <n v="142.9"/>
    <n v="60"/>
    <n v="164.2"/>
  </r>
  <r>
    <x v="18"/>
    <x v="48"/>
    <x v="43"/>
    <n v="97.4"/>
    <n v="121.9"/>
    <n v="106.2"/>
  </r>
  <r>
    <x v="18"/>
    <x v="49"/>
    <x v="44"/>
    <n v="85.9"/>
    <n v="100.8"/>
    <n v="99.1"/>
  </r>
  <r>
    <x v="18"/>
    <x v="98"/>
    <x v="85"/>
    <n v="100"/>
    <n v="122.2"/>
    <n v="100"/>
  </r>
  <r>
    <x v="18"/>
    <x v="99"/>
    <x v="86"/>
    <n v="100"/>
    <n v="122.2"/>
    <n v="100"/>
  </r>
  <r>
    <x v="18"/>
    <x v="50"/>
    <x v="45"/>
    <n v="81.599999999999994"/>
    <n v="99.4"/>
    <n v="98.9"/>
  </r>
  <r>
    <x v="18"/>
    <x v="51"/>
    <x v="2"/>
    <n v="81.599999999999994"/>
    <n v="99.4"/>
    <n v="98.9"/>
  </r>
  <r>
    <x v="18"/>
    <x v="52"/>
    <x v="46"/>
    <n v="132.6"/>
    <n v="101.7"/>
    <n v="100.4"/>
  </r>
  <r>
    <x v="18"/>
    <x v="53"/>
    <x v="47"/>
    <n v="135.5"/>
    <n v="102.2"/>
    <n v="100.9"/>
  </r>
  <r>
    <x v="18"/>
    <x v="54"/>
    <x v="48"/>
    <n v="60.6"/>
    <n v="78.5"/>
    <n v="84.5"/>
  </r>
  <r>
    <x v="18"/>
    <x v="55"/>
    <x v="49"/>
    <n v="322.10000000000002"/>
    <n v="97.6"/>
    <n v="361.9"/>
  </r>
  <r>
    <x v="18"/>
    <x v="56"/>
    <x v="50"/>
    <n v="100"/>
    <n v="84.5"/>
    <n v="100"/>
  </r>
  <r>
    <x v="18"/>
    <x v="57"/>
    <x v="51"/>
    <n v="100"/>
    <n v="84.5"/>
    <n v="100"/>
  </r>
  <r>
    <x v="18"/>
    <x v="58"/>
    <x v="52"/>
    <n v="9503.1"/>
    <n v="104.6"/>
    <n v="9516.5"/>
  </r>
  <r>
    <x v="18"/>
    <x v="59"/>
    <x v="53"/>
    <n v="9503.1"/>
    <n v="104.6"/>
    <n v="9516.5"/>
  </r>
  <r>
    <x v="18"/>
    <x v="60"/>
    <x v="54"/>
    <n v="138.1"/>
    <n v="110.5"/>
    <n v="125.1"/>
  </r>
  <r>
    <x v="18"/>
    <x v="61"/>
    <x v="54"/>
    <n v="138.1"/>
    <n v="110.5"/>
    <n v="125.1"/>
  </r>
  <r>
    <x v="18"/>
    <x v="62"/>
    <x v="55"/>
    <n v="136.1"/>
    <n v="110"/>
    <n v="126.3"/>
  </r>
  <r>
    <x v="18"/>
    <x v="63"/>
    <x v="56"/>
    <n v="100"/>
    <n v="139.69999999999999"/>
    <n v="100"/>
  </r>
  <r>
    <x v="18"/>
    <x v="64"/>
    <x v="57"/>
    <n v="433.3"/>
    <n v="108.3"/>
    <n v="82.5"/>
  </r>
  <r>
    <x v="18"/>
    <x v="65"/>
    <x v="58"/>
    <n v="185.6"/>
    <n v="116.8"/>
    <n v="117.9"/>
  </r>
  <r>
    <x v="18"/>
    <x v="66"/>
    <x v="59"/>
    <n v="94.8"/>
    <n v="108.8"/>
    <n v="107.8"/>
  </r>
  <r>
    <x v="18"/>
    <x v="67"/>
    <x v="60"/>
    <n v="93.1"/>
    <n v="98.3"/>
    <n v="101.1"/>
  </r>
  <r>
    <x v="18"/>
    <x v="68"/>
    <x v="61"/>
    <n v="92.9"/>
    <n v="99.3"/>
    <n v="98.9"/>
  </r>
  <r>
    <x v="18"/>
    <x v="69"/>
    <x v="62"/>
    <n v="70.5"/>
    <n v="89.7"/>
    <n v="85.2"/>
  </r>
  <r>
    <x v="18"/>
    <x v="70"/>
    <x v="63"/>
    <n v="93.3"/>
    <n v="99.4"/>
    <n v="99.1"/>
  </r>
  <r>
    <x v="18"/>
    <x v="71"/>
    <x v="64"/>
    <n v="108.6"/>
    <n v="94.4"/>
    <n v="112.2"/>
  </r>
  <r>
    <x v="18"/>
    <x v="72"/>
    <x v="65"/>
    <n v="108.6"/>
    <n v="94.4"/>
    <n v="112.2"/>
  </r>
  <r>
    <x v="18"/>
    <x v="73"/>
    <x v="66"/>
    <n v="91.3"/>
    <n v="95.1"/>
    <n v="102.9"/>
  </r>
  <r>
    <x v="18"/>
    <x v="74"/>
    <x v="66"/>
    <n v="91.3"/>
    <n v="95.1"/>
    <n v="102.9"/>
  </r>
  <r>
    <x v="18"/>
    <x v="75"/>
    <x v="67"/>
    <n v="64.599999999999994"/>
    <n v="83.3"/>
    <n v="73.5"/>
  </r>
  <r>
    <x v="18"/>
    <x v="76"/>
    <x v="67"/>
    <n v="64.599999999999994"/>
    <n v="83.3"/>
    <n v="73.5"/>
  </r>
  <r>
    <x v="18"/>
    <x v="77"/>
    <x v="68"/>
    <n v="78.5"/>
    <n v="111"/>
    <n v="100.4"/>
  </r>
  <r>
    <x v="18"/>
    <x v="78"/>
    <x v="68"/>
    <n v="78.5"/>
    <n v="111"/>
    <n v="100.4"/>
  </r>
  <r>
    <x v="18"/>
    <x v="79"/>
    <x v="69"/>
    <n v="75.599999999999994"/>
    <n v="82.6"/>
    <n v="64.900000000000006"/>
  </r>
  <r>
    <x v="18"/>
    <x v="80"/>
    <x v="70"/>
    <n v="95"/>
    <n v="104.2"/>
    <n v="91.5"/>
  </r>
  <r>
    <x v="18"/>
    <x v="81"/>
    <x v="71"/>
    <n v="9503.1"/>
    <n v="104.6"/>
    <n v="9516.5"/>
  </r>
  <r>
    <x v="18"/>
    <x v="82"/>
    <x v="72"/>
    <n v="94.3"/>
    <n v="101.6"/>
    <n v="83.4"/>
  </r>
  <r>
    <x v="18"/>
    <x v="83"/>
    <x v="73"/>
    <n v="98.5"/>
    <n v="110.1"/>
    <n v="100.5"/>
  </r>
  <r>
    <x v="18"/>
    <x v="84"/>
    <x v="74"/>
    <n v="93.1"/>
    <n v="98.3"/>
    <n v="101.1"/>
  </r>
  <r>
    <x v="18"/>
    <x v="85"/>
    <x v="75"/>
    <n v="71.599999999999994"/>
    <n v="92.9"/>
    <n v="81.5"/>
  </r>
  <r>
    <x v="19"/>
    <x v="0"/>
    <x v="0"/>
    <n v="81.5"/>
    <n v="14.1"/>
    <n v="129.6"/>
  </r>
  <r>
    <x v="19"/>
    <x v="1"/>
    <x v="1"/>
    <n v="105.3"/>
    <n v="90"/>
    <n v="83.7"/>
  </r>
  <r>
    <x v="19"/>
    <x v="2"/>
    <x v="2"/>
    <n v="100.4"/>
    <n v="96.2"/>
    <n v="80.099999999999994"/>
  </r>
  <r>
    <x v="19"/>
    <x v="3"/>
    <x v="2"/>
    <n v="100.4"/>
    <n v="96.2"/>
    <n v="80.099999999999994"/>
  </r>
  <r>
    <x v="19"/>
    <x v="95"/>
    <x v="82"/>
    <n v="132.1"/>
    <n v="71.3"/>
    <n v="119.6"/>
  </r>
  <r>
    <x v="19"/>
    <x v="96"/>
    <x v="83"/>
    <n v="132.1"/>
    <n v="71.3"/>
    <n v="119.6"/>
  </r>
  <r>
    <x v="19"/>
    <x v="4"/>
    <x v="3"/>
    <n v="102.7"/>
    <n v="100"/>
    <n v="106.2"/>
  </r>
  <r>
    <x v="19"/>
    <x v="5"/>
    <x v="4"/>
    <n v="112"/>
    <n v="80.599999999999994"/>
    <n v="111"/>
  </r>
  <r>
    <x v="19"/>
    <x v="97"/>
    <x v="84"/>
    <n v="89.2"/>
    <n v="89.1"/>
    <n v="104.8"/>
  </r>
  <r>
    <x v="19"/>
    <x v="6"/>
    <x v="5"/>
    <n v="137.69999999999999"/>
    <n v="75.400000000000006"/>
    <n v="112.8"/>
  </r>
  <r>
    <x v="19"/>
    <x v="7"/>
    <x v="6"/>
    <n v="100.7"/>
    <n v="106.2"/>
    <n v="104.9"/>
  </r>
  <r>
    <x v="19"/>
    <x v="8"/>
    <x v="2"/>
    <n v="100.7"/>
    <n v="106.2"/>
    <n v="104.9"/>
  </r>
  <r>
    <x v="19"/>
    <x v="9"/>
    <x v="7"/>
    <n v="92.4"/>
    <n v="95.2"/>
    <n v="90.5"/>
  </r>
  <r>
    <x v="19"/>
    <x v="10"/>
    <x v="8"/>
    <n v="98.3"/>
    <n v="92.6"/>
    <n v="90.9"/>
  </r>
  <r>
    <x v="19"/>
    <x v="11"/>
    <x v="9"/>
    <n v="100"/>
    <n v="95.9"/>
    <n v="100"/>
  </r>
  <r>
    <x v="19"/>
    <x v="12"/>
    <x v="10"/>
    <n v="98.3"/>
    <n v="92.6"/>
    <n v="90.9"/>
  </r>
  <r>
    <x v="19"/>
    <x v="13"/>
    <x v="11"/>
    <n v="98.2"/>
    <n v="97.8"/>
    <n v="99.3"/>
  </r>
  <r>
    <x v="19"/>
    <x v="14"/>
    <x v="11"/>
    <n v="98.2"/>
    <n v="97.8"/>
    <n v="99.3"/>
  </r>
  <r>
    <x v="19"/>
    <x v="15"/>
    <x v="12"/>
    <n v="85.7"/>
    <n v="133.4"/>
    <n v="66.8"/>
  </r>
  <r>
    <x v="19"/>
    <x v="16"/>
    <x v="13"/>
    <n v="85.7"/>
    <n v="133.4"/>
    <n v="66.8"/>
  </r>
  <r>
    <x v="19"/>
    <x v="17"/>
    <x v="14"/>
    <n v="79.099999999999994"/>
    <n v="97.9"/>
    <n v="87"/>
  </r>
  <r>
    <x v="19"/>
    <x v="18"/>
    <x v="15"/>
    <n v="69.8"/>
    <n v="90"/>
    <n v="81.7"/>
  </r>
  <r>
    <x v="19"/>
    <x v="19"/>
    <x v="16"/>
    <n v="109.9"/>
    <n v="120.1"/>
    <n v="110.4"/>
  </r>
  <r>
    <x v="19"/>
    <x v="20"/>
    <x v="17"/>
    <n v="104"/>
    <n v="94.1"/>
    <n v="109.9"/>
  </r>
  <r>
    <x v="19"/>
    <x v="21"/>
    <x v="18"/>
    <n v="100.3"/>
    <n v="101.1"/>
    <n v="101"/>
  </r>
  <r>
    <x v="19"/>
    <x v="22"/>
    <x v="19"/>
    <n v="100.3"/>
    <n v="101.1"/>
    <n v="101"/>
  </r>
  <r>
    <x v="19"/>
    <x v="86"/>
    <x v="76"/>
    <n v="100"/>
    <n v="600"/>
    <n v="100"/>
  </r>
  <r>
    <x v="19"/>
    <x v="87"/>
    <x v="77"/>
    <n v="100"/>
    <n v="600"/>
    <n v="100"/>
  </r>
  <r>
    <x v="19"/>
    <x v="80"/>
    <x v="70"/>
    <n v="102.8"/>
    <n v="87.1"/>
    <n v="92.7"/>
  </r>
  <r>
    <x v="19"/>
    <x v="23"/>
    <x v="20"/>
    <n v="100"/>
    <n v="63.9"/>
    <n v="100"/>
  </r>
  <r>
    <x v="19"/>
    <x v="24"/>
    <x v="20"/>
    <n v="100"/>
    <n v="63.9"/>
    <n v="100"/>
  </r>
  <r>
    <x v="19"/>
    <x v="25"/>
    <x v="21"/>
    <n v="100"/>
    <n v="63.9"/>
    <n v="100"/>
  </r>
  <r>
    <x v="19"/>
    <x v="26"/>
    <x v="22"/>
    <n v="136.4"/>
    <n v="39.5"/>
    <n v="197.1"/>
  </r>
  <r>
    <x v="19"/>
    <x v="27"/>
    <x v="23"/>
    <n v="136.4"/>
    <n v="39.5"/>
    <n v="197.1"/>
  </r>
  <r>
    <x v="19"/>
    <x v="28"/>
    <x v="24"/>
    <n v="136.4"/>
    <n v="39.5"/>
    <n v="197.1"/>
  </r>
  <r>
    <x v="19"/>
    <x v="29"/>
    <x v="25"/>
    <n v="145.69999999999999"/>
    <n v="101.2"/>
    <n v="126.5"/>
  </r>
  <r>
    <x v="19"/>
    <x v="30"/>
    <x v="26"/>
    <n v="109.8"/>
    <n v="104.1"/>
    <n v="90.3"/>
  </r>
  <r>
    <x v="19"/>
    <x v="31"/>
    <x v="27"/>
    <n v="34.4"/>
    <n v="100"/>
    <n v="49.9"/>
  </r>
  <r>
    <x v="19"/>
    <x v="32"/>
    <x v="28"/>
    <n v="262.7"/>
    <n v="105.2"/>
    <n v="181"/>
  </r>
  <r>
    <x v="19"/>
    <x v="33"/>
    <x v="29"/>
    <n v="0"/>
    <n v="100"/>
    <n v="111.7"/>
  </r>
  <r>
    <x v="19"/>
    <x v="34"/>
    <x v="30"/>
    <n v="166.5"/>
    <n v="100.1"/>
    <n v="150.1"/>
  </r>
  <r>
    <x v="19"/>
    <x v="35"/>
    <x v="31"/>
    <n v="185.6"/>
    <n v="100.1"/>
    <n v="155.4"/>
  </r>
  <r>
    <x v="19"/>
    <x v="36"/>
    <x v="32"/>
    <n v="6.6"/>
    <n v="106.4"/>
    <n v="10.7"/>
  </r>
  <r>
    <x v="19"/>
    <x v="88"/>
    <x v="78"/>
    <n v="100"/>
    <n v="0"/>
    <n v="98.5"/>
  </r>
  <r>
    <x v="19"/>
    <x v="89"/>
    <x v="79"/>
    <n v="100"/>
    <n v="0"/>
    <n v="98.5"/>
  </r>
  <r>
    <x v="19"/>
    <x v="90"/>
    <x v="79"/>
    <n v="100"/>
    <n v="0"/>
    <n v="98.5"/>
  </r>
  <r>
    <x v="19"/>
    <x v="37"/>
    <x v="33"/>
    <n v="112.2"/>
    <n v="190.1"/>
    <n v="79.400000000000006"/>
  </r>
  <r>
    <x v="19"/>
    <x v="38"/>
    <x v="34"/>
    <n v="113.1"/>
    <n v="192.7"/>
    <n v="79"/>
  </r>
  <r>
    <x v="19"/>
    <x v="39"/>
    <x v="34"/>
    <n v="113.1"/>
    <n v="192.7"/>
    <n v="79"/>
  </r>
  <r>
    <x v="19"/>
    <x v="40"/>
    <x v="35"/>
    <n v="100.9"/>
    <n v="158.4"/>
    <n v="86.3"/>
  </r>
  <r>
    <x v="19"/>
    <x v="41"/>
    <x v="36"/>
    <n v="29.2"/>
    <n v="100"/>
    <n v="65.5"/>
  </r>
  <r>
    <x v="19"/>
    <x v="42"/>
    <x v="37"/>
    <n v="195.7"/>
    <n v="179"/>
    <n v="120.9"/>
  </r>
  <r>
    <x v="19"/>
    <x v="43"/>
    <x v="38"/>
    <n v="76.3"/>
    <n v="106.4"/>
    <n v="83.9"/>
  </r>
  <r>
    <x v="19"/>
    <x v="44"/>
    <x v="39"/>
    <n v="76.3"/>
    <n v="106.4"/>
    <n v="83.9"/>
  </r>
  <r>
    <x v="19"/>
    <x v="45"/>
    <x v="40"/>
    <n v="99"/>
    <n v="94.9"/>
    <n v="105.5"/>
  </r>
  <r>
    <x v="19"/>
    <x v="46"/>
    <x v="41"/>
    <n v="99"/>
    <n v="94.9"/>
    <n v="105.5"/>
  </r>
  <r>
    <x v="19"/>
    <x v="47"/>
    <x v="42"/>
    <n v="27.8"/>
    <n v="66.7"/>
    <n v="113"/>
  </r>
  <r>
    <x v="19"/>
    <x v="48"/>
    <x v="43"/>
    <n v="100.7"/>
    <n v="95.1"/>
    <n v="105.5"/>
  </r>
  <r>
    <x v="19"/>
    <x v="49"/>
    <x v="44"/>
    <n v="91.7"/>
    <n v="99.3"/>
    <n v="97.7"/>
  </r>
  <r>
    <x v="19"/>
    <x v="98"/>
    <x v="85"/>
    <n v="100"/>
    <n v="100"/>
    <n v="100"/>
  </r>
  <r>
    <x v="19"/>
    <x v="99"/>
    <x v="86"/>
    <n v="100"/>
    <n v="100"/>
    <n v="100"/>
  </r>
  <r>
    <x v="19"/>
    <x v="50"/>
    <x v="45"/>
    <n v="91"/>
    <n v="102.8"/>
    <n v="97.4"/>
  </r>
  <r>
    <x v="19"/>
    <x v="51"/>
    <x v="2"/>
    <n v="91"/>
    <n v="102.8"/>
    <n v="97.4"/>
  </r>
  <r>
    <x v="19"/>
    <x v="52"/>
    <x v="46"/>
    <n v="93.2"/>
    <n v="70.099999999999994"/>
    <n v="99.5"/>
  </r>
  <r>
    <x v="19"/>
    <x v="53"/>
    <x v="47"/>
    <n v="94"/>
    <n v="69.5"/>
    <n v="100"/>
  </r>
  <r>
    <x v="19"/>
    <x v="54"/>
    <x v="48"/>
    <n v="71.400000000000006"/>
    <n v="108.5"/>
    <n v="82.5"/>
  </r>
  <r>
    <x v="19"/>
    <x v="55"/>
    <x v="49"/>
    <n v="319.39999999999998"/>
    <n v="97.9"/>
    <n v="356"/>
  </r>
  <r>
    <x v="19"/>
    <x v="81"/>
    <x v="71"/>
    <n v="9361.2000000000007"/>
    <n v="97.5"/>
    <n v="9498.1"/>
  </r>
  <r>
    <x v="19"/>
    <x v="56"/>
    <x v="50"/>
    <n v="100"/>
    <n v="98.7"/>
    <n v="100"/>
  </r>
  <r>
    <x v="19"/>
    <x v="57"/>
    <x v="51"/>
    <n v="100"/>
    <n v="98.7"/>
    <n v="100"/>
  </r>
  <r>
    <x v="19"/>
    <x v="58"/>
    <x v="52"/>
    <n v="9361.2000000000007"/>
    <n v="97.5"/>
    <n v="9498.1"/>
  </r>
  <r>
    <x v="19"/>
    <x v="59"/>
    <x v="53"/>
    <n v="9361.2000000000007"/>
    <n v="97.5"/>
    <n v="9498.1"/>
  </r>
  <r>
    <x v="19"/>
    <x v="60"/>
    <x v="54"/>
    <n v="115.5"/>
    <n v="92.2"/>
    <n v="123.7"/>
  </r>
  <r>
    <x v="19"/>
    <x v="61"/>
    <x v="54"/>
    <n v="115.5"/>
    <n v="92.2"/>
    <n v="123.7"/>
  </r>
  <r>
    <x v="19"/>
    <x v="62"/>
    <x v="55"/>
    <n v="122.3"/>
    <n v="89.4"/>
    <n v="125.7"/>
  </r>
  <r>
    <x v="19"/>
    <x v="63"/>
    <x v="56"/>
    <n v="100"/>
    <n v="71.099999999999994"/>
    <n v="100"/>
  </r>
  <r>
    <x v="19"/>
    <x v="64"/>
    <x v="57"/>
    <n v="100"/>
    <n v="30.8"/>
    <n v="83.1"/>
  </r>
  <r>
    <x v="19"/>
    <x v="65"/>
    <x v="58"/>
    <n v="72.7"/>
    <n v="149.1"/>
    <n v="108.2"/>
  </r>
  <r>
    <x v="19"/>
    <x v="66"/>
    <x v="59"/>
    <n v="94.1"/>
    <n v="98.1"/>
    <n v="106"/>
  </r>
  <r>
    <x v="19"/>
    <x v="67"/>
    <x v="60"/>
    <n v="97.9"/>
    <n v="106.3"/>
    <n v="100.8"/>
  </r>
  <r>
    <x v="19"/>
    <x v="68"/>
    <x v="61"/>
    <n v="97"/>
    <n v="105.8"/>
    <n v="98.6"/>
  </r>
  <r>
    <x v="19"/>
    <x v="69"/>
    <x v="62"/>
    <n v="89.5"/>
    <n v="95.2"/>
    <n v="85.6"/>
  </r>
  <r>
    <x v="19"/>
    <x v="70"/>
    <x v="63"/>
    <n v="97.1"/>
    <n v="105.9"/>
    <n v="98.8"/>
  </r>
  <r>
    <x v="19"/>
    <x v="71"/>
    <x v="64"/>
    <n v="105.8"/>
    <n v="93.6"/>
    <n v="111.3"/>
  </r>
  <r>
    <x v="19"/>
    <x v="72"/>
    <x v="65"/>
    <n v="105.8"/>
    <n v="93.6"/>
    <n v="111.3"/>
  </r>
  <r>
    <x v="19"/>
    <x v="73"/>
    <x v="66"/>
    <n v="100"/>
    <n v="111.4"/>
    <n v="102.8"/>
  </r>
  <r>
    <x v="19"/>
    <x v="74"/>
    <x v="66"/>
    <n v="100"/>
    <n v="111.4"/>
    <n v="102.8"/>
  </r>
  <r>
    <x v="19"/>
    <x v="75"/>
    <x v="67"/>
    <n v="88.9"/>
    <n v="92.4"/>
    <n v="74.8"/>
  </r>
  <r>
    <x v="19"/>
    <x v="76"/>
    <x v="67"/>
    <n v="88.9"/>
    <n v="92.4"/>
    <n v="74.8"/>
  </r>
  <r>
    <x v="19"/>
    <x v="77"/>
    <x v="68"/>
    <n v="107.1"/>
    <n v="95.8"/>
    <n v="100.9"/>
  </r>
  <r>
    <x v="19"/>
    <x v="78"/>
    <x v="68"/>
    <n v="107.1"/>
    <n v="95.8"/>
    <n v="100.9"/>
  </r>
  <r>
    <x v="19"/>
    <x v="79"/>
    <x v="69"/>
    <n v="65.400000000000006"/>
    <n v="96.7"/>
    <n v="65"/>
  </r>
  <r>
    <x v="19"/>
    <x v="82"/>
    <x v="72"/>
    <n v="105"/>
    <n v="91"/>
    <n v="85.7"/>
  </r>
  <r>
    <x v="19"/>
    <x v="83"/>
    <x v="73"/>
    <n v="102.3"/>
    <n v="77.400000000000006"/>
    <n v="100.8"/>
  </r>
  <r>
    <x v="19"/>
    <x v="84"/>
    <x v="74"/>
    <n v="97.9"/>
    <n v="106.3"/>
    <n v="100.8"/>
  </r>
  <r>
    <x v="19"/>
    <x v="85"/>
    <x v="75"/>
    <n v="90.2"/>
    <n v="94.5"/>
    <n v="82.2"/>
  </r>
  <r>
    <x v="20"/>
    <x v="0"/>
    <x v="0"/>
    <n v="294.5"/>
    <n v="373.5"/>
    <n v="139.5"/>
  </r>
  <r>
    <x v="20"/>
    <x v="1"/>
    <x v="1"/>
    <n v="107.8"/>
    <n v="112.9"/>
    <n v="86.2"/>
  </r>
  <r>
    <x v="20"/>
    <x v="2"/>
    <x v="2"/>
    <n v="105"/>
    <n v="107.4"/>
    <n v="82.4"/>
  </r>
  <r>
    <x v="20"/>
    <x v="3"/>
    <x v="2"/>
    <n v="105"/>
    <n v="107.4"/>
    <n v="82.4"/>
  </r>
  <r>
    <x v="20"/>
    <x v="95"/>
    <x v="82"/>
    <n v="117.9"/>
    <n v="135.69999999999999"/>
    <n v="119.2"/>
  </r>
  <r>
    <x v="20"/>
    <x v="96"/>
    <x v="83"/>
    <n v="117.9"/>
    <n v="135.69999999999999"/>
    <n v="119.2"/>
  </r>
  <r>
    <x v="20"/>
    <x v="4"/>
    <x v="3"/>
    <n v="99.2"/>
    <n v="107"/>
    <n v="105.2"/>
  </r>
  <r>
    <x v="20"/>
    <x v="5"/>
    <x v="4"/>
    <n v="92.8"/>
    <n v="138.9"/>
    <n v="108.2"/>
  </r>
  <r>
    <x v="20"/>
    <x v="97"/>
    <x v="84"/>
    <n v="74.400000000000006"/>
    <n v="112.5"/>
    <n v="97.2"/>
  </r>
  <r>
    <x v="20"/>
    <x v="6"/>
    <x v="5"/>
    <n v="106.3"/>
    <n v="158"/>
    <n v="112"/>
  </r>
  <r>
    <x v="20"/>
    <x v="7"/>
    <x v="6"/>
    <n v="101.6"/>
    <n v="99.2"/>
    <n v="104.3"/>
  </r>
  <r>
    <x v="20"/>
    <x v="8"/>
    <x v="2"/>
    <n v="101.6"/>
    <n v="99.2"/>
    <n v="104.3"/>
  </r>
  <r>
    <x v="20"/>
    <x v="9"/>
    <x v="7"/>
    <n v="95"/>
    <n v="102.3"/>
    <n v="91"/>
  </r>
  <r>
    <x v="20"/>
    <x v="10"/>
    <x v="8"/>
    <n v="106.8"/>
    <n v="104.7"/>
    <n v="92.6"/>
  </r>
  <r>
    <x v="20"/>
    <x v="11"/>
    <x v="9"/>
    <n v="100"/>
    <n v="92.6"/>
    <n v="100"/>
  </r>
  <r>
    <x v="20"/>
    <x v="12"/>
    <x v="10"/>
    <n v="106.9"/>
    <n v="104.8"/>
    <n v="92.6"/>
  </r>
  <r>
    <x v="20"/>
    <x v="13"/>
    <x v="11"/>
    <n v="84.5"/>
    <n v="84.6"/>
    <n v="97.7"/>
  </r>
  <r>
    <x v="20"/>
    <x v="14"/>
    <x v="11"/>
    <n v="84.5"/>
    <n v="84.6"/>
    <n v="97.7"/>
  </r>
  <r>
    <x v="20"/>
    <x v="15"/>
    <x v="12"/>
    <n v="54.8"/>
    <n v="73.599999999999994"/>
    <n v="65.099999999999994"/>
  </r>
  <r>
    <x v="20"/>
    <x v="16"/>
    <x v="13"/>
    <n v="54.8"/>
    <n v="73.599999999999994"/>
    <n v="65.099999999999994"/>
  </r>
  <r>
    <x v="20"/>
    <x v="17"/>
    <x v="14"/>
    <n v="78.7"/>
    <n v="106.4"/>
    <n v="86.1"/>
  </r>
  <r>
    <x v="20"/>
    <x v="18"/>
    <x v="15"/>
    <n v="72.5"/>
    <n v="115.8"/>
    <n v="80.7"/>
  </r>
  <r>
    <x v="20"/>
    <x v="19"/>
    <x v="16"/>
    <n v="102.8"/>
    <n v="86.4"/>
    <n v="109.5"/>
  </r>
  <r>
    <x v="20"/>
    <x v="20"/>
    <x v="17"/>
    <n v="126.7"/>
    <n v="118.2"/>
    <n v="111.8"/>
  </r>
  <r>
    <x v="20"/>
    <x v="21"/>
    <x v="18"/>
    <n v="95"/>
    <n v="87.6"/>
    <n v="100.4"/>
  </r>
  <r>
    <x v="20"/>
    <x v="22"/>
    <x v="19"/>
    <n v="95"/>
    <n v="87.6"/>
    <n v="100.4"/>
  </r>
  <r>
    <x v="20"/>
    <x v="86"/>
    <x v="76"/>
    <n v="100"/>
    <n v="33.299999999999997"/>
    <n v="100"/>
  </r>
  <r>
    <x v="20"/>
    <x v="87"/>
    <x v="77"/>
    <n v="100"/>
    <n v="33.299999999999997"/>
    <n v="100"/>
  </r>
  <r>
    <x v="20"/>
    <x v="80"/>
    <x v="70"/>
    <n v="101"/>
    <n v="99.5"/>
    <n v="93.6"/>
  </r>
  <r>
    <x v="20"/>
    <x v="23"/>
    <x v="20"/>
    <n v="100"/>
    <n v="77.099999999999994"/>
    <n v="100"/>
  </r>
  <r>
    <x v="20"/>
    <x v="24"/>
    <x v="20"/>
    <n v="100"/>
    <n v="77.099999999999994"/>
    <n v="100"/>
  </r>
  <r>
    <x v="20"/>
    <x v="25"/>
    <x v="21"/>
    <n v="100"/>
    <n v="77.099999999999994"/>
    <n v="100"/>
  </r>
  <r>
    <x v="20"/>
    <x v="26"/>
    <x v="22"/>
    <n v="0"/>
    <n v="0"/>
    <n v="197.1"/>
  </r>
  <r>
    <x v="20"/>
    <x v="27"/>
    <x v="23"/>
    <n v="0"/>
    <n v="0"/>
    <n v="197.1"/>
  </r>
  <r>
    <x v="20"/>
    <x v="28"/>
    <x v="24"/>
    <n v="0"/>
    <n v="0"/>
    <n v="197.1"/>
  </r>
  <r>
    <x v="20"/>
    <x v="29"/>
    <x v="25"/>
    <n v="129.80000000000001"/>
    <n v="100"/>
    <n v="126.9"/>
  </r>
  <r>
    <x v="20"/>
    <x v="30"/>
    <x v="26"/>
    <n v="115.7"/>
    <n v="98.8"/>
    <n v="92.5"/>
  </r>
  <r>
    <x v="20"/>
    <x v="31"/>
    <x v="27"/>
    <n v="38.299999999999997"/>
    <n v="100"/>
    <n v="48.9"/>
  </r>
  <r>
    <x v="20"/>
    <x v="32"/>
    <x v="28"/>
    <n v="223"/>
    <n v="98.5"/>
    <n v="185.4"/>
  </r>
  <r>
    <x v="20"/>
    <x v="33"/>
    <x v="29"/>
    <n v="510.2"/>
    <n v="100"/>
    <n v="128.4"/>
  </r>
  <r>
    <x v="20"/>
    <x v="34"/>
    <x v="30"/>
    <n v="136"/>
    <n v="100.5"/>
    <n v="148.4"/>
  </r>
  <r>
    <x v="20"/>
    <x v="35"/>
    <x v="31"/>
    <n v="141.19999999999999"/>
    <n v="100.6"/>
    <n v="153.69999999999999"/>
  </r>
  <r>
    <x v="20"/>
    <x v="36"/>
    <x v="32"/>
    <n v="12.1"/>
    <n v="85.5"/>
    <n v="10.9"/>
  </r>
  <r>
    <x v="20"/>
    <x v="88"/>
    <x v="78"/>
    <n v="100"/>
    <n v="100"/>
    <n v="98.7"/>
  </r>
  <r>
    <x v="20"/>
    <x v="89"/>
    <x v="79"/>
    <n v="100"/>
    <n v="100"/>
    <n v="98.7"/>
  </r>
  <r>
    <x v="20"/>
    <x v="90"/>
    <x v="79"/>
    <n v="100"/>
    <n v="100"/>
    <n v="98.7"/>
  </r>
  <r>
    <x v="20"/>
    <x v="37"/>
    <x v="33"/>
    <n v="69.3"/>
    <n v="74.099999999999994"/>
    <n v="78"/>
  </r>
  <r>
    <x v="20"/>
    <x v="38"/>
    <x v="34"/>
    <n v="69.400000000000006"/>
    <n v="68"/>
    <n v="77.8"/>
  </r>
  <r>
    <x v="20"/>
    <x v="39"/>
    <x v="34"/>
    <n v="69.400000000000006"/>
    <n v="68"/>
    <n v="77.8"/>
  </r>
  <r>
    <x v="20"/>
    <x v="40"/>
    <x v="35"/>
    <n v="68.8"/>
    <n v="163.30000000000001"/>
    <n v="80.8"/>
  </r>
  <r>
    <x v="20"/>
    <x v="41"/>
    <x v="36"/>
    <n v="24.5"/>
    <n v="100"/>
    <n v="58.5"/>
  </r>
  <r>
    <x v="20"/>
    <x v="42"/>
    <x v="37"/>
    <n v="86.3"/>
    <n v="175.8"/>
    <n v="104.8"/>
  </r>
  <r>
    <x v="20"/>
    <x v="43"/>
    <x v="38"/>
    <n v="74"/>
    <n v="83.6"/>
    <n v="82.6"/>
  </r>
  <r>
    <x v="20"/>
    <x v="44"/>
    <x v="39"/>
    <n v="74"/>
    <n v="83.6"/>
    <n v="82.6"/>
  </r>
  <r>
    <x v="20"/>
    <x v="45"/>
    <x v="40"/>
    <n v="101.4"/>
    <n v="94.1"/>
    <n v="105.1"/>
  </r>
  <r>
    <x v="20"/>
    <x v="46"/>
    <x v="41"/>
    <n v="101.4"/>
    <n v="94.1"/>
    <n v="105.1"/>
  </r>
  <r>
    <x v="20"/>
    <x v="47"/>
    <x v="42"/>
    <n v="1085.7"/>
    <n v="380"/>
    <n v="147.19999999999999"/>
  </r>
  <r>
    <x v="20"/>
    <x v="48"/>
    <x v="43"/>
    <n v="98.9"/>
    <n v="92.2"/>
    <n v="104.7"/>
  </r>
  <r>
    <x v="20"/>
    <x v="49"/>
    <x v="44"/>
    <n v="54"/>
    <n v="66.7"/>
    <n v="90"/>
  </r>
  <r>
    <x v="20"/>
    <x v="98"/>
    <x v="85"/>
    <n v="100"/>
    <n v="95.5"/>
    <n v="100"/>
  </r>
  <r>
    <x v="20"/>
    <x v="99"/>
    <x v="86"/>
    <n v="100"/>
    <n v="95.5"/>
    <n v="100"/>
  </r>
  <r>
    <x v="20"/>
    <x v="50"/>
    <x v="45"/>
    <n v="47.1"/>
    <n v="61.5"/>
    <n v="88.1"/>
  </r>
  <r>
    <x v="20"/>
    <x v="51"/>
    <x v="2"/>
    <n v="47.1"/>
    <n v="61.5"/>
    <n v="88.1"/>
  </r>
  <r>
    <x v="20"/>
    <x v="52"/>
    <x v="46"/>
    <n v="169.9"/>
    <n v="104.8"/>
    <n v="104.3"/>
  </r>
  <r>
    <x v="20"/>
    <x v="53"/>
    <x v="47"/>
    <n v="180.4"/>
    <n v="103.3"/>
    <n v="105.2"/>
  </r>
  <r>
    <x v="20"/>
    <x v="54"/>
    <x v="48"/>
    <n v="72.7"/>
    <n v="159.6"/>
    <n v="80.599999999999994"/>
  </r>
  <r>
    <x v="20"/>
    <x v="55"/>
    <x v="49"/>
    <n v="310.5"/>
    <n v="101.4"/>
    <n v="350.2"/>
  </r>
  <r>
    <x v="20"/>
    <x v="81"/>
    <x v="71"/>
    <n v="9517.1"/>
    <n v="100.1"/>
    <n v="9500.7999999999993"/>
  </r>
  <r>
    <x v="20"/>
    <x v="56"/>
    <x v="50"/>
    <n v="100"/>
    <n v="104.5"/>
    <n v="100"/>
  </r>
  <r>
    <x v="20"/>
    <x v="57"/>
    <x v="51"/>
    <n v="100"/>
    <n v="104.5"/>
    <n v="100"/>
  </r>
  <r>
    <x v="20"/>
    <x v="58"/>
    <x v="52"/>
    <n v="9517.1"/>
    <n v="100.1"/>
    <n v="9500.7999999999993"/>
  </r>
  <r>
    <x v="20"/>
    <x v="59"/>
    <x v="53"/>
    <n v="9517.1"/>
    <n v="100.1"/>
    <n v="9500.7999999999993"/>
  </r>
  <r>
    <x v="20"/>
    <x v="60"/>
    <x v="54"/>
    <n v="98.8"/>
    <n v="86.4"/>
    <n v="120.6"/>
  </r>
  <r>
    <x v="20"/>
    <x v="61"/>
    <x v="54"/>
    <n v="98.8"/>
    <n v="86.4"/>
    <n v="120.6"/>
  </r>
  <r>
    <x v="20"/>
    <x v="62"/>
    <x v="55"/>
    <n v="105.8"/>
    <n v="91.8"/>
    <n v="123.2"/>
  </r>
  <r>
    <x v="20"/>
    <x v="63"/>
    <x v="56"/>
    <n v="100"/>
    <n v="124.8"/>
    <n v="100"/>
  </r>
  <r>
    <x v="20"/>
    <x v="64"/>
    <x v="57"/>
    <n v="26.9"/>
    <n v="350"/>
    <n v="65.900000000000006"/>
  </r>
  <r>
    <x v="20"/>
    <x v="65"/>
    <x v="58"/>
    <n v="29.6"/>
    <n v="21.6"/>
    <n v="100.1"/>
  </r>
  <r>
    <x v="20"/>
    <x v="66"/>
    <x v="59"/>
    <n v="110.5"/>
    <n v="120.2"/>
    <n v="106.5"/>
  </r>
  <r>
    <x v="20"/>
    <x v="67"/>
    <x v="60"/>
    <n v="97.2"/>
    <n v="93.7"/>
    <n v="100.5"/>
  </r>
  <r>
    <x v="20"/>
    <x v="68"/>
    <x v="61"/>
    <n v="94.6"/>
    <n v="91.2"/>
    <n v="98.1"/>
  </r>
  <r>
    <x v="20"/>
    <x v="69"/>
    <x v="62"/>
    <n v="80.099999999999994"/>
    <n v="111.7"/>
    <n v="85"/>
  </r>
  <r>
    <x v="20"/>
    <x v="70"/>
    <x v="63"/>
    <n v="94.9"/>
    <n v="90.9"/>
    <n v="98.3"/>
  </r>
  <r>
    <x v="20"/>
    <x v="71"/>
    <x v="64"/>
    <n v="113.1"/>
    <n v="100.6"/>
    <n v="111.4"/>
  </r>
  <r>
    <x v="20"/>
    <x v="72"/>
    <x v="65"/>
    <n v="113.1"/>
    <n v="100.6"/>
    <n v="111.4"/>
  </r>
  <r>
    <x v="20"/>
    <x v="73"/>
    <x v="66"/>
    <n v="104.7"/>
    <n v="102.3"/>
    <n v="102.8"/>
  </r>
  <r>
    <x v="20"/>
    <x v="74"/>
    <x v="66"/>
    <n v="104.7"/>
    <n v="102.3"/>
    <n v="102.8"/>
  </r>
  <r>
    <x v="20"/>
    <x v="75"/>
    <x v="67"/>
    <n v="76.099999999999994"/>
    <n v="117.1"/>
    <n v="75"/>
  </r>
  <r>
    <x v="20"/>
    <x v="76"/>
    <x v="67"/>
    <n v="76.099999999999994"/>
    <n v="117.1"/>
    <n v="75"/>
  </r>
  <r>
    <x v="20"/>
    <x v="77"/>
    <x v="68"/>
    <n v="91.7"/>
    <n v="114"/>
    <n v="99.8"/>
  </r>
  <r>
    <x v="20"/>
    <x v="78"/>
    <x v="68"/>
    <n v="91.7"/>
    <n v="114"/>
    <n v="99.8"/>
  </r>
  <r>
    <x v="20"/>
    <x v="79"/>
    <x v="69"/>
    <n v="77.2"/>
    <n v="110.2"/>
    <n v="66.3"/>
  </r>
  <r>
    <x v="20"/>
    <x v="82"/>
    <x v="72"/>
    <n v="106.8"/>
    <n v="112.3"/>
    <n v="88"/>
  </r>
  <r>
    <x v="20"/>
    <x v="83"/>
    <x v="73"/>
    <n v="93.8"/>
    <n v="82"/>
    <n v="100.1"/>
  </r>
  <r>
    <x v="20"/>
    <x v="84"/>
    <x v="74"/>
    <n v="97.2"/>
    <n v="93.7"/>
    <n v="100.5"/>
  </r>
  <r>
    <x v="20"/>
    <x v="85"/>
    <x v="75"/>
    <n v="82.2"/>
    <n v="114.7"/>
    <n v="82.2"/>
  </r>
  <r>
    <x v="21"/>
    <x v="0"/>
    <x v="0"/>
    <n v="227.8"/>
    <n v="173.9"/>
    <n v="150.1"/>
  </r>
  <r>
    <x v="21"/>
    <x v="1"/>
    <x v="1"/>
    <n v="96.3"/>
    <n v="99.1"/>
    <n v="87.3"/>
  </r>
  <r>
    <x v="21"/>
    <x v="2"/>
    <x v="2"/>
    <n v="97"/>
    <n v="104.2"/>
    <n v="83.8"/>
  </r>
  <r>
    <x v="21"/>
    <x v="3"/>
    <x v="2"/>
    <n v="97"/>
    <n v="104.2"/>
    <n v="83.8"/>
  </r>
  <r>
    <x v="21"/>
    <x v="95"/>
    <x v="82"/>
    <n v="93.3"/>
    <n v="82.2"/>
    <n v="114.4"/>
  </r>
  <r>
    <x v="21"/>
    <x v="96"/>
    <x v="83"/>
    <n v="93.3"/>
    <n v="82.2"/>
    <n v="114.4"/>
  </r>
  <r>
    <x v="21"/>
    <x v="4"/>
    <x v="3"/>
    <n v="109.8"/>
    <n v="120.2"/>
    <n v="105.4"/>
  </r>
  <r>
    <x v="21"/>
    <x v="5"/>
    <x v="4"/>
    <n v="96.5"/>
    <n v="121.6"/>
    <n v="106.4"/>
  </r>
  <r>
    <x v="21"/>
    <x v="97"/>
    <x v="84"/>
    <n v="70.400000000000006"/>
    <n v="71.8"/>
    <n v="92.9"/>
  </r>
  <r>
    <x v="21"/>
    <x v="6"/>
    <x v="5"/>
    <n v="106.4"/>
    <n v="147.30000000000001"/>
    <n v="111.2"/>
  </r>
  <r>
    <x v="21"/>
    <x v="7"/>
    <x v="6"/>
    <n v="115.3"/>
    <n v="119.7"/>
    <n v="105"/>
  </r>
  <r>
    <x v="21"/>
    <x v="8"/>
    <x v="2"/>
    <n v="115.3"/>
    <n v="119.7"/>
    <n v="105"/>
  </r>
  <r>
    <x v="21"/>
    <x v="9"/>
    <x v="7"/>
    <n v="102.8"/>
    <n v="101.6"/>
    <n v="92.1"/>
  </r>
  <r>
    <x v="21"/>
    <x v="10"/>
    <x v="8"/>
    <n v="113.3"/>
    <n v="97.9"/>
    <n v="94.5"/>
  </r>
  <r>
    <x v="21"/>
    <x v="11"/>
    <x v="9"/>
    <n v="100"/>
    <n v="106.5"/>
    <n v="100"/>
  </r>
  <r>
    <x v="21"/>
    <x v="12"/>
    <x v="10"/>
    <n v="113.4"/>
    <n v="97.9"/>
    <n v="94.5"/>
  </r>
  <r>
    <x v="21"/>
    <x v="13"/>
    <x v="11"/>
    <n v="106"/>
    <n v="104.3"/>
    <n v="98.4"/>
  </r>
  <r>
    <x v="21"/>
    <x v="14"/>
    <x v="11"/>
    <n v="106"/>
    <n v="104.3"/>
    <n v="98.4"/>
  </r>
  <r>
    <x v="21"/>
    <x v="15"/>
    <x v="12"/>
    <n v="62.4"/>
    <n v="80.900000000000006"/>
    <n v="64.900000000000006"/>
  </r>
  <r>
    <x v="21"/>
    <x v="16"/>
    <x v="13"/>
    <n v="62.4"/>
    <n v="80.900000000000006"/>
    <n v="64.900000000000006"/>
  </r>
  <r>
    <x v="21"/>
    <x v="17"/>
    <x v="14"/>
    <n v="86.2"/>
    <n v="109.6"/>
    <n v="86.1"/>
  </r>
  <r>
    <x v="21"/>
    <x v="18"/>
    <x v="15"/>
    <n v="77.900000000000006"/>
    <n v="108.4"/>
    <n v="80.400000000000006"/>
  </r>
  <r>
    <x v="21"/>
    <x v="19"/>
    <x v="16"/>
    <n v="121"/>
    <n v="113.2"/>
    <n v="110.7"/>
  </r>
  <r>
    <x v="21"/>
    <x v="20"/>
    <x v="17"/>
    <n v="105.6"/>
    <n v="88.6"/>
    <n v="111.1"/>
  </r>
  <r>
    <x v="21"/>
    <x v="21"/>
    <x v="18"/>
    <n v="89.7"/>
    <n v="105.6"/>
    <n v="99.2"/>
  </r>
  <r>
    <x v="21"/>
    <x v="22"/>
    <x v="19"/>
    <n v="89.7"/>
    <n v="105.6"/>
    <n v="99.2"/>
  </r>
  <r>
    <x v="21"/>
    <x v="86"/>
    <x v="76"/>
    <n v="100"/>
    <n v="100"/>
    <n v="100"/>
  </r>
  <r>
    <x v="21"/>
    <x v="87"/>
    <x v="77"/>
    <n v="100"/>
    <n v="100"/>
    <n v="100"/>
  </r>
  <r>
    <x v="21"/>
    <x v="80"/>
    <x v="70"/>
    <n v="98.5"/>
    <n v="104.2"/>
    <n v="94.1"/>
  </r>
  <r>
    <x v="21"/>
    <x v="23"/>
    <x v="20"/>
    <n v="100"/>
    <n v="77.2"/>
    <n v="100"/>
  </r>
  <r>
    <x v="21"/>
    <x v="24"/>
    <x v="20"/>
    <n v="100"/>
    <n v="77.2"/>
    <n v="100"/>
  </r>
  <r>
    <x v="21"/>
    <x v="25"/>
    <x v="21"/>
    <n v="100"/>
    <n v="77.2"/>
    <n v="100"/>
  </r>
  <r>
    <x v="21"/>
    <x v="26"/>
    <x v="22"/>
    <n v="0"/>
    <n v="0"/>
    <n v="197.1"/>
  </r>
  <r>
    <x v="21"/>
    <x v="27"/>
    <x v="23"/>
    <n v="0"/>
    <n v="0"/>
    <n v="197.1"/>
  </r>
  <r>
    <x v="21"/>
    <x v="28"/>
    <x v="24"/>
    <n v="0"/>
    <n v="0"/>
    <n v="197.1"/>
  </r>
  <r>
    <x v="21"/>
    <x v="29"/>
    <x v="25"/>
    <n v="71.900000000000006"/>
    <n v="69.3"/>
    <n v="120.4"/>
  </r>
  <r>
    <x v="21"/>
    <x v="30"/>
    <x v="26"/>
    <n v="69.8"/>
    <n v="61.9"/>
    <n v="90.7"/>
  </r>
  <r>
    <x v="21"/>
    <x v="31"/>
    <x v="27"/>
    <n v="39.1"/>
    <n v="84.9"/>
    <n v="48.3"/>
  </r>
  <r>
    <x v="21"/>
    <x v="32"/>
    <x v="28"/>
    <n v="96.8"/>
    <n v="57.3"/>
    <n v="174.7"/>
  </r>
  <r>
    <x v="21"/>
    <x v="33"/>
    <x v="29"/>
    <n v="0"/>
    <n v="20"/>
    <n v="132.6"/>
  </r>
  <r>
    <x v="21"/>
    <x v="34"/>
    <x v="30"/>
    <n v="72.599999999999994"/>
    <n v="72.099999999999994"/>
    <n v="137.80000000000001"/>
  </r>
  <r>
    <x v="21"/>
    <x v="35"/>
    <x v="31"/>
    <n v="72.7"/>
    <n v="72.099999999999994"/>
    <n v="142.1"/>
  </r>
  <r>
    <x v="21"/>
    <x v="36"/>
    <x v="32"/>
    <n v="56.9"/>
    <n v="68"/>
    <n v="11.8"/>
  </r>
  <r>
    <x v="21"/>
    <x v="88"/>
    <x v="78"/>
    <n v="100"/>
    <n v="100"/>
    <n v="98.9"/>
  </r>
  <r>
    <x v="21"/>
    <x v="89"/>
    <x v="79"/>
    <n v="100"/>
    <n v="100"/>
    <n v="98.9"/>
  </r>
  <r>
    <x v="21"/>
    <x v="90"/>
    <x v="79"/>
    <n v="100"/>
    <n v="100"/>
    <n v="98.9"/>
  </r>
  <r>
    <x v="21"/>
    <x v="37"/>
    <x v="33"/>
    <n v="150.30000000000001"/>
    <n v="140.69999999999999"/>
    <n v="83.8"/>
  </r>
  <r>
    <x v="21"/>
    <x v="38"/>
    <x v="34"/>
    <n v="136.5"/>
    <n v="144.1"/>
    <n v="82.7"/>
  </r>
  <r>
    <x v="21"/>
    <x v="39"/>
    <x v="34"/>
    <n v="136.5"/>
    <n v="144.1"/>
    <n v="82.7"/>
  </r>
  <r>
    <x v="21"/>
    <x v="40"/>
    <x v="35"/>
    <n v="581.6"/>
    <n v="119.8"/>
    <n v="102.1"/>
  </r>
  <r>
    <x v="21"/>
    <x v="41"/>
    <x v="36"/>
    <n v="0"/>
    <n v="61.1"/>
    <n v="61.1"/>
  </r>
  <r>
    <x v="21"/>
    <x v="42"/>
    <x v="37"/>
    <n v="551.6"/>
    <n v="126.4"/>
    <n v="142.5"/>
  </r>
  <r>
    <x v="21"/>
    <x v="43"/>
    <x v="38"/>
    <n v="69.2"/>
    <n v="107.6"/>
    <n v="80.8"/>
  </r>
  <r>
    <x v="21"/>
    <x v="44"/>
    <x v="39"/>
    <n v="69.2"/>
    <n v="107.6"/>
    <n v="80.8"/>
  </r>
  <r>
    <x v="21"/>
    <x v="45"/>
    <x v="40"/>
    <n v="120.6"/>
    <n v="99.5"/>
    <n v="106.4"/>
  </r>
  <r>
    <x v="21"/>
    <x v="46"/>
    <x v="41"/>
    <n v="120.6"/>
    <n v="99.5"/>
    <n v="106.4"/>
  </r>
  <r>
    <x v="21"/>
    <x v="47"/>
    <x v="42"/>
    <n v="20"/>
    <n v="1.3"/>
    <n v="144.1"/>
  </r>
  <r>
    <x v="21"/>
    <x v="48"/>
    <x v="43"/>
    <n v="120.8"/>
    <n v="102.3"/>
    <n v="106.1"/>
  </r>
  <r>
    <x v="21"/>
    <x v="49"/>
    <x v="44"/>
    <n v="50"/>
    <n v="63.7"/>
    <n v="85.6"/>
  </r>
  <r>
    <x v="21"/>
    <x v="98"/>
    <x v="85"/>
    <n v="100"/>
    <n v="66.7"/>
    <n v="100"/>
  </r>
  <r>
    <x v="21"/>
    <x v="99"/>
    <x v="86"/>
    <n v="100"/>
    <n v="66.7"/>
    <n v="100"/>
  </r>
  <r>
    <x v="21"/>
    <x v="50"/>
    <x v="45"/>
    <n v="40"/>
    <n v="58.9"/>
    <n v="82.6"/>
  </r>
  <r>
    <x v="21"/>
    <x v="51"/>
    <x v="2"/>
    <n v="40"/>
    <n v="58.9"/>
    <n v="82.6"/>
  </r>
  <r>
    <x v="21"/>
    <x v="52"/>
    <x v="46"/>
    <n v="281.39999999999998"/>
    <n v="94.3"/>
    <n v="111"/>
  </r>
  <r>
    <x v="21"/>
    <x v="53"/>
    <x v="47"/>
    <n v="314.5"/>
    <n v="94.6"/>
    <n v="112.3"/>
  </r>
  <r>
    <x v="21"/>
    <x v="54"/>
    <x v="48"/>
    <n v="77.8"/>
    <n v="88"/>
    <n v="80.2"/>
  </r>
  <r>
    <x v="21"/>
    <x v="55"/>
    <x v="49"/>
    <n v="278"/>
    <n v="109.2"/>
    <n v="340.5"/>
  </r>
  <r>
    <x v="21"/>
    <x v="81"/>
    <x v="71"/>
    <n v="9903.9"/>
    <n v="103.1"/>
    <n v="9540.6"/>
  </r>
  <r>
    <x v="21"/>
    <x v="56"/>
    <x v="50"/>
    <n v="100"/>
    <n v="122.4"/>
    <n v="100"/>
  </r>
  <r>
    <x v="21"/>
    <x v="57"/>
    <x v="51"/>
    <n v="100"/>
    <n v="122.4"/>
    <n v="100"/>
  </r>
  <r>
    <x v="21"/>
    <x v="58"/>
    <x v="52"/>
    <n v="9903.9"/>
    <n v="103.1"/>
    <n v="9540.6"/>
  </r>
  <r>
    <x v="21"/>
    <x v="59"/>
    <x v="53"/>
    <n v="9903.9"/>
    <n v="103.1"/>
    <n v="9540.6"/>
  </r>
  <r>
    <x v="21"/>
    <x v="60"/>
    <x v="54"/>
    <n v="121.8"/>
    <n v="128.80000000000001"/>
    <n v="120.6"/>
  </r>
  <r>
    <x v="21"/>
    <x v="61"/>
    <x v="54"/>
    <n v="121.8"/>
    <n v="128.80000000000001"/>
    <n v="120.6"/>
  </r>
  <r>
    <x v="21"/>
    <x v="62"/>
    <x v="55"/>
    <n v="126.8"/>
    <n v="127.3"/>
    <n v="123.5"/>
  </r>
  <r>
    <x v="21"/>
    <x v="63"/>
    <x v="56"/>
    <n v="100"/>
    <n v="108.5"/>
    <n v="100"/>
  </r>
  <r>
    <x v="21"/>
    <x v="64"/>
    <x v="57"/>
    <n v="762.5"/>
    <n v="435.7"/>
    <n v="97.2"/>
  </r>
  <r>
    <x v="21"/>
    <x v="65"/>
    <x v="58"/>
    <n v="35.200000000000003"/>
    <n v="127.9"/>
    <n v="93.6"/>
  </r>
  <r>
    <x v="21"/>
    <x v="66"/>
    <x v="59"/>
    <n v="113"/>
    <n v="112.8"/>
    <n v="107.3"/>
  </r>
  <r>
    <x v="21"/>
    <x v="67"/>
    <x v="60"/>
    <n v="96.5"/>
    <n v="166.9"/>
    <n v="100.1"/>
  </r>
  <r>
    <x v="21"/>
    <x v="68"/>
    <x v="61"/>
    <n v="99.7"/>
    <n v="119.9"/>
    <n v="98.3"/>
  </r>
  <r>
    <x v="21"/>
    <x v="69"/>
    <x v="62"/>
    <n v="128.30000000000001"/>
    <n v="172.5"/>
    <n v="90.5"/>
  </r>
  <r>
    <x v="21"/>
    <x v="70"/>
    <x v="63"/>
    <n v="99.1"/>
    <n v="119.1"/>
    <n v="98.4"/>
  </r>
  <r>
    <x v="21"/>
    <x v="71"/>
    <x v="64"/>
    <n v="106"/>
    <n v="97.4"/>
    <n v="110.9"/>
  </r>
  <r>
    <x v="21"/>
    <x v="72"/>
    <x v="65"/>
    <n v="106"/>
    <n v="97.4"/>
    <n v="110.9"/>
  </r>
  <r>
    <x v="21"/>
    <x v="73"/>
    <x v="66"/>
    <n v="92.5"/>
    <n v="346.8"/>
    <n v="101.8"/>
  </r>
  <r>
    <x v="21"/>
    <x v="74"/>
    <x v="66"/>
    <n v="92.5"/>
    <n v="346.8"/>
    <n v="101.8"/>
  </r>
  <r>
    <x v="21"/>
    <x v="75"/>
    <x v="67"/>
    <n v="66.3"/>
    <n v="91.5"/>
    <n v="74"/>
  </r>
  <r>
    <x v="21"/>
    <x v="76"/>
    <x v="67"/>
    <n v="66.3"/>
    <n v="91.5"/>
    <n v="74"/>
  </r>
  <r>
    <x v="21"/>
    <x v="77"/>
    <x v="68"/>
    <n v="84.1"/>
    <n v="92.7"/>
    <n v="98"/>
  </r>
  <r>
    <x v="21"/>
    <x v="78"/>
    <x v="68"/>
    <n v="84.1"/>
    <n v="92.7"/>
    <n v="98"/>
  </r>
  <r>
    <x v="21"/>
    <x v="79"/>
    <x v="69"/>
    <n v="70.599999999999994"/>
    <n v="88.3"/>
    <n v="66.599999999999994"/>
  </r>
  <r>
    <x v="21"/>
    <x v="82"/>
    <x v="72"/>
    <n v="97.7"/>
    <n v="101.2"/>
    <n v="89"/>
  </r>
  <r>
    <x v="21"/>
    <x v="83"/>
    <x v="73"/>
    <n v="104.5"/>
    <n v="89.3"/>
    <n v="100.4"/>
  </r>
  <r>
    <x v="21"/>
    <x v="84"/>
    <x v="74"/>
    <n v="96.5"/>
    <n v="166.9"/>
    <n v="100.1"/>
  </r>
  <r>
    <x v="21"/>
    <x v="85"/>
    <x v="75"/>
    <n v="73.7"/>
    <n v="91.5"/>
    <n v="81.3"/>
  </r>
  <r>
    <x v="22"/>
    <x v="0"/>
    <x v="0"/>
    <n v="106.9"/>
    <n v="94.7"/>
    <n v="141.69999999999999"/>
  </r>
  <r>
    <x v="22"/>
    <x v="1"/>
    <x v="1"/>
    <n v="99.1"/>
    <n v="87.4"/>
    <n v="88.2"/>
  </r>
  <r>
    <x v="22"/>
    <x v="2"/>
    <x v="2"/>
    <n v="100"/>
    <n v="104.6"/>
    <n v="85.2"/>
  </r>
  <r>
    <x v="22"/>
    <x v="3"/>
    <x v="2"/>
    <n v="100"/>
    <n v="104.6"/>
    <n v="85.2"/>
  </r>
  <r>
    <x v="22"/>
    <x v="95"/>
    <x v="82"/>
    <n v="80.400000000000006"/>
    <n v="16.2"/>
    <n v="113.2"/>
  </r>
  <r>
    <x v="22"/>
    <x v="96"/>
    <x v="83"/>
    <n v="80.400000000000006"/>
    <n v="16.2"/>
    <n v="113.2"/>
  </r>
  <r>
    <x v="22"/>
    <x v="4"/>
    <x v="3"/>
    <n v="107.6"/>
    <n v="82.1"/>
    <n v="105.6"/>
  </r>
  <r>
    <x v="22"/>
    <x v="5"/>
    <x v="4"/>
    <n v="107.5"/>
    <n v="80.7"/>
    <n v="106.5"/>
  </r>
  <r>
    <x v="22"/>
    <x v="97"/>
    <x v="84"/>
    <n v="216.7"/>
    <n v="42"/>
    <n v="95.5"/>
  </r>
  <r>
    <x v="22"/>
    <x v="6"/>
    <x v="5"/>
    <n v="101.5"/>
    <n v="90.5"/>
    <n v="110"/>
  </r>
  <r>
    <x v="22"/>
    <x v="7"/>
    <x v="6"/>
    <n v="107.6"/>
    <n v="82.6"/>
    <n v="105.3"/>
  </r>
  <r>
    <x v="22"/>
    <x v="8"/>
    <x v="2"/>
    <n v="107.6"/>
    <n v="82.6"/>
    <n v="105.3"/>
  </r>
  <r>
    <x v="22"/>
    <x v="9"/>
    <x v="7"/>
    <n v="94.6"/>
    <n v="87.5"/>
    <n v="92.3"/>
  </r>
  <r>
    <x v="22"/>
    <x v="10"/>
    <x v="8"/>
    <n v="101.7"/>
    <n v="85"/>
    <n v="95"/>
  </r>
  <r>
    <x v="22"/>
    <x v="11"/>
    <x v="9"/>
    <n v="100"/>
    <n v="134.80000000000001"/>
    <n v="100"/>
  </r>
  <r>
    <x v="22"/>
    <x v="12"/>
    <x v="10"/>
    <n v="101.7"/>
    <n v="84.8"/>
    <n v="95"/>
  </r>
  <r>
    <x v="22"/>
    <x v="13"/>
    <x v="11"/>
    <n v="106.4"/>
    <n v="101.8"/>
    <n v="99"/>
  </r>
  <r>
    <x v="22"/>
    <x v="14"/>
    <x v="11"/>
    <n v="106.4"/>
    <n v="101.8"/>
    <n v="99"/>
  </r>
  <r>
    <x v="22"/>
    <x v="15"/>
    <x v="12"/>
    <n v="114.5"/>
    <n v="98.3"/>
    <n v="67.099999999999994"/>
  </r>
  <r>
    <x v="22"/>
    <x v="16"/>
    <x v="13"/>
    <n v="114.5"/>
    <n v="98.3"/>
    <n v="67.099999999999994"/>
  </r>
  <r>
    <x v="22"/>
    <x v="17"/>
    <x v="14"/>
    <n v="79.8"/>
    <n v="87.2"/>
    <n v="85.6"/>
  </r>
  <r>
    <x v="22"/>
    <x v="18"/>
    <x v="15"/>
    <n v="71.400000000000006"/>
    <n v="85.2"/>
    <n v="79.599999999999994"/>
  </r>
  <r>
    <x v="22"/>
    <x v="19"/>
    <x v="16"/>
    <n v="113.6"/>
    <n v="92.9"/>
    <n v="110.9"/>
  </r>
  <r>
    <x v="22"/>
    <x v="20"/>
    <x v="17"/>
    <n v="53.5"/>
    <n v="57.2"/>
    <n v="104.8"/>
  </r>
  <r>
    <x v="22"/>
    <x v="21"/>
    <x v="18"/>
    <n v="95.8"/>
    <n v="105.3"/>
    <n v="98.9"/>
  </r>
  <r>
    <x v="22"/>
    <x v="22"/>
    <x v="19"/>
    <n v="95.8"/>
    <n v="105.3"/>
    <n v="98.9"/>
  </r>
  <r>
    <x v="22"/>
    <x v="86"/>
    <x v="76"/>
    <n v="100"/>
    <n v="150"/>
    <n v="100"/>
  </r>
  <r>
    <x v="22"/>
    <x v="87"/>
    <x v="77"/>
    <n v="100"/>
    <n v="150"/>
    <n v="100"/>
  </r>
  <r>
    <x v="22"/>
    <x v="80"/>
    <x v="70"/>
    <n v="98.8"/>
    <n v="94.9"/>
    <n v="94.5"/>
  </r>
  <r>
    <x v="22"/>
    <x v="23"/>
    <x v="20"/>
    <n v="100"/>
    <n v="82.3"/>
    <n v="100"/>
  </r>
  <r>
    <x v="22"/>
    <x v="24"/>
    <x v="20"/>
    <n v="100"/>
    <n v="82.3"/>
    <n v="100"/>
  </r>
  <r>
    <x v="22"/>
    <x v="25"/>
    <x v="21"/>
    <n v="100"/>
    <n v="82.3"/>
    <n v="100"/>
  </r>
  <r>
    <x v="22"/>
    <x v="26"/>
    <x v="22"/>
    <n v="0"/>
    <n v="0"/>
    <n v="211.6"/>
  </r>
  <r>
    <x v="22"/>
    <x v="27"/>
    <x v="23"/>
    <n v="0"/>
    <n v="0"/>
    <n v="211.6"/>
  </r>
  <r>
    <x v="22"/>
    <x v="28"/>
    <x v="24"/>
    <n v="0"/>
    <n v="0"/>
    <n v="211.6"/>
  </r>
  <r>
    <x v="22"/>
    <x v="29"/>
    <x v="25"/>
    <n v="58.2"/>
    <n v="103.1"/>
    <n v="112.3"/>
  </r>
  <r>
    <x v="22"/>
    <x v="30"/>
    <x v="26"/>
    <n v="59.9"/>
    <n v="99.4"/>
    <n v="88"/>
  </r>
  <r>
    <x v="22"/>
    <x v="31"/>
    <x v="27"/>
    <n v="34.799999999999997"/>
    <n v="100"/>
    <n v="47.4"/>
  </r>
  <r>
    <x v="22"/>
    <x v="32"/>
    <x v="28"/>
    <n v="80.8"/>
    <n v="99.2"/>
    <n v="162.9"/>
  </r>
  <r>
    <x v="22"/>
    <x v="33"/>
    <x v="29"/>
    <n v="0"/>
    <n v="100"/>
    <n v="136.9"/>
  </r>
  <r>
    <x v="22"/>
    <x v="34"/>
    <x v="30"/>
    <n v="57.7"/>
    <n v="104.3"/>
    <n v="125.3"/>
  </r>
  <r>
    <x v="22"/>
    <x v="35"/>
    <x v="31"/>
    <n v="56.7"/>
    <n v="102.9"/>
    <n v="128.4"/>
  </r>
  <r>
    <x v="22"/>
    <x v="36"/>
    <x v="32"/>
    <n v="0"/>
    <n v="519.9"/>
    <n v="17.2"/>
  </r>
  <r>
    <x v="22"/>
    <x v="88"/>
    <x v="78"/>
    <n v="100"/>
    <n v="100"/>
    <n v="99"/>
  </r>
  <r>
    <x v="22"/>
    <x v="89"/>
    <x v="79"/>
    <n v="100"/>
    <n v="100"/>
    <n v="99"/>
  </r>
  <r>
    <x v="22"/>
    <x v="90"/>
    <x v="79"/>
    <n v="100"/>
    <n v="100"/>
    <n v="99"/>
  </r>
  <r>
    <x v="22"/>
    <x v="37"/>
    <x v="33"/>
    <n v="113.9"/>
    <n v="83.9"/>
    <n v="86.3"/>
  </r>
  <r>
    <x v="22"/>
    <x v="38"/>
    <x v="34"/>
    <n v="112"/>
    <n v="92.6"/>
    <n v="85.2"/>
  </r>
  <r>
    <x v="22"/>
    <x v="39"/>
    <x v="34"/>
    <n v="112"/>
    <n v="92.6"/>
    <n v="85.2"/>
  </r>
  <r>
    <x v="22"/>
    <x v="40"/>
    <x v="35"/>
    <n v="264.3"/>
    <n v="20.399999999999999"/>
    <n v="105.1"/>
  </r>
  <r>
    <x v="22"/>
    <x v="41"/>
    <x v="36"/>
    <n v="0"/>
    <n v="100"/>
    <n v="63.6"/>
  </r>
  <r>
    <x v="22"/>
    <x v="42"/>
    <x v="37"/>
    <n v="197.5"/>
    <n v="16"/>
    <n v="144.5"/>
  </r>
  <r>
    <x v="22"/>
    <x v="43"/>
    <x v="38"/>
    <n v="64.900000000000006"/>
    <n v="85.2"/>
    <n v="79.2"/>
  </r>
  <r>
    <x v="22"/>
    <x v="44"/>
    <x v="39"/>
    <n v="64.900000000000006"/>
    <n v="85.2"/>
    <n v="79.2"/>
  </r>
  <r>
    <x v="22"/>
    <x v="45"/>
    <x v="40"/>
    <n v="131.5"/>
    <n v="89.5"/>
    <n v="108"/>
  </r>
  <r>
    <x v="22"/>
    <x v="46"/>
    <x v="41"/>
    <n v="131.5"/>
    <n v="89.5"/>
    <n v="108"/>
  </r>
  <r>
    <x v="22"/>
    <x v="47"/>
    <x v="42"/>
    <n v="0"/>
    <n v="3300"/>
    <n v="160.30000000000001"/>
  </r>
  <r>
    <x v="22"/>
    <x v="48"/>
    <x v="43"/>
    <n v="129.69999999999999"/>
    <n v="88.3"/>
    <n v="107.6"/>
  </r>
  <r>
    <x v="22"/>
    <x v="49"/>
    <x v="44"/>
    <n v="70.8"/>
    <n v="43.3"/>
    <n v="85.2"/>
  </r>
  <r>
    <x v="22"/>
    <x v="98"/>
    <x v="85"/>
    <n v="0"/>
    <n v="0"/>
    <n v="100"/>
  </r>
  <r>
    <x v="22"/>
    <x v="99"/>
    <x v="86"/>
    <n v="0"/>
    <n v="0"/>
    <n v="100"/>
  </r>
  <r>
    <x v="22"/>
    <x v="50"/>
    <x v="45"/>
    <n v="49"/>
    <n v="36.4"/>
    <n v="81.5"/>
  </r>
  <r>
    <x v="22"/>
    <x v="51"/>
    <x v="2"/>
    <n v="49"/>
    <n v="36.4"/>
    <n v="81.5"/>
  </r>
  <r>
    <x v="22"/>
    <x v="52"/>
    <x v="46"/>
    <n v="265.7"/>
    <n v="96.2"/>
    <n v="116.8"/>
  </r>
  <r>
    <x v="22"/>
    <x v="53"/>
    <x v="47"/>
    <n v="279.3"/>
    <n v="99"/>
    <n v="118.3"/>
  </r>
  <r>
    <x v="22"/>
    <x v="54"/>
    <x v="48"/>
    <n v="48.2"/>
    <n v="26.5"/>
    <n v="78.5"/>
  </r>
  <r>
    <x v="22"/>
    <x v="55"/>
    <x v="49"/>
    <n v="249.5"/>
    <n v="112.4"/>
    <n v="327.39999999999998"/>
  </r>
  <r>
    <x v="22"/>
    <x v="81"/>
    <x v="71"/>
    <n v="10443.700000000001"/>
    <n v="105.1"/>
    <n v="9621.5"/>
  </r>
  <r>
    <x v="22"/>
    <x v="56"/>
    <x v="50"/>
    <n v="100"/>
    <n v="125.7"/>
    <n v="100"/>
  </r>
  <r>
    <x v="22"/>
    <x v="57"/>
    <x v="51"/>
    <n v="100"/>
    <n v="125.7"/>
    <n v="100"/>
  </r>
  <r>
    <x v="22"/>
    <x v="58"/>
    <x v="52"/>
    <n v="10443.700000000001"/>
    <n v="105.1"/>
    <n v="9621.5"/>
  </r>
  <r>
    <x v="22"/>
    <x v="59"/>
    <x v="53"/>
    <n v="10443.700000000001"/>
    <n v="105.1"/>
    <n v="9621.5"/>
  </r>
  <r>
    <x v="22"/>
    <x v="60"/>
    <x v="54"/>
    <n v="114"/>
    <n v="97"/>
    <n v="119.7"/>
  </r>
  <r>
    <x v="22"/>
    <x v="61"/>
    <x v="54"/>
    <n v="114"/>
    <n v="97"/>
    <n v="119.7"/>
  </r>
  <r>
    <x v="22"/>
    <x v="62"/>
    <x v="55"/>
    <n v="114.4"/>
    <n v="92.9"/>
    <n v="122.3"/>
  </r>
  <r>
    <x v="22"/>
    <x v="63"/>
    <x v="56"/>
    <n v="100"/>
    <n v="126.6"/>
    <n v="100"/>
  </r>
  <r>
    <x v="22"/>
    <x v="64"/>
    <x v="57"/>
    <n v="279.39999999999998"/>
    <n v="155.69999999999999"/>
    <n v="126.4"/>
  </r>
  <r>
    <x v="22"/>
    <x v="65"/>
    <x v="58"/>
    <n v="81.099999999999994"/>
    <n v="220.6"/>
    <n v="92.5"/>
  </r>
  <r>
    <x v="22"/>
    <x v="66"/>
    <x v="59"/>
    <n v="111.8"/>
    <n v="94.2"/>
    <n v="107.7"/>
  </r>
  <r>
    <x v="22"/>
    <x v="67"/>
    <x v="60"/>
    <n v="93.7"/>
    <n v="138"/>
    <n v="99.3"/>
  </r>
  <r>
    <x v="22"/>
    <x v="68"/>
    <x v="61"/>
    <n v="104.3"/>
    <n v="118.7"/>
    <n v="99"/>
  </r>
  <r>
    <x v="22"/>
    <x v="69"/>
    <x v="62"/>
    <n v="126.6"/>
    <n v="149.5"/>
    <n v="96.5"/>
  </r>
  <r>
    <x v="22"/>
    <x v="70"/>
    <x v="63"/>
    <n v="103.7"/>
    <n v="117.9"/>
    <n v="99"/>
  </r>
  <r>
    <x v="22"/>
    <x v="71"/>
    <x v="64"/>
    <n v="103.2"/>
    <n v="101.9"/>
    <n v="110.1"/>
  </r>
  <r>
    <x v="22"/>
    <x v="72"/>
    <x v="65"/>
    <n v="103.2"/>
    <n v="101.9"/>
    <n v="110.1"/>
  </r>
  <r>
    <x v="22"/>
    <x v="73"/>
    <x v="66"/>
    <n v="85.6"/>
    <n v="163.6"/>
    <n v="99.3"/>
  </r>
  <r>
    <x v="22"/>
    <x v="74"/>
    <x v="66"/>
    <n v="85.6"/>
    <n v="163.6"/>
    <n v="99.3"/>
  </r>
  <r>
    <x v="22"/>
    <x v="75"/>
    <x v="67"/>
    <n v="77.3"/>
    <n v="119.5"/>
    <n v="74.400000000000006"/>
  </r>
  <r>
    <x v="22"/>
    <x v="76"/>
    <x v="67"/>
    <n v="77.3"/>
    <n v="119.5"/>
    <n v="74.400000000000006"/>
  </r>
  <r>
    <x v="22"/>
    <x v="77"/>
    <x v="68"/>
    <n v="68.599999999999994"/>
    <n v="83"/>
    <n v="94.9"/>
  </r>
  <r>
    <x v="22"/>
    <x v="78"/>
    <x v="68"/>
    <n v="68.599999999999994"/>
    <n v="83"/>
    <n v="94.9"/>
  </r>
  <r>
    <x v="22"/>
    <x v="79"/>
    <x v="69"/>
    <n v="64.7"/>
    <n v="96.5"/>
    <n v="66.400000000000006"/>
  </r>
  <r>
    <x v="22"/>
    <x v="82"/>
    <x v="72"/>
    <n v="100"/>
    <n v="86.7"/>
    <n v="89.9"/>
  </r>
  <r>
    <x v="22"/>
    <x v="83"/>
    <x v="73"/>
    <n v="105.6"/>
    <n v="84.6"/>
    <n v="100.7"/>
  </r>
  <r>
    <x v="22"/>
    <x v="84"/>
    <x v="74"/>
    <n v="93.7"/>
    <n v="138"/>
    <n v="99.3"/>
  </r>
  <r>
    <x v="22"/>
    <x v="85"/>
    <x v="75"/>
    <n v="72"/>
    <n v="100.4"/>
    <n v="80.40000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showHeaders="0" compact="0" compactData="0" multipleFieldFilters="0">
  <location ref="A5:E33" firstHeaderRow="0" firstDataRow="1" firstDataCol="2"/>
  <pivotFields count="6">
    <pivotField compact="0" outline="0" showAll="0" defaultSubtotal="0">
      <items count="48">
        <item h="1" m="1" x="47"/>
        <item h="1" m="1" x="42"/>
        <item h="1" m="1" x="39"/>
        <item h="1" m="1" x="32"/>
        <item h="1" m="1" x="37"/>
        <item h="1" m="1" x="30"/>
        <item h="1" m="1" x="35"/>
        <item h="1" m="1" x="28"/>
        <item h="1" m="1" x="31"/>
        <item h="1" m="1" x="26"/>
        <item h="1" m="1" x="29"/>
        <item h="1" m="1" x="24"/>
        <item h="1" m="1" x="27"/>
        <item h="1" m="1" x="46"/>
        <item h="1" m="1" x="25"/>
        <item h="1" m="1" x="44"/>
        <item h="1" m="1" x="23"/>
        <item h="1" m="1" x="41"/>
        <item h="1" m="1" x="45"/>
        <item h="1" m="1" x="38"/>
        <item h="1" m="1" x="43"/>
        <item h="1" m="1" x="36"/>
        <item h="1" m="1" x="40"/>
        <item h="1" m="1" x="3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m="1" x="34"/>
        <item h="1" x="16"/>
        <item h="1" x="17"/>
        <item h="1" x="18"/>
        <item h="1" x="19"/>
        <item h="1" x="20"/>
        <item h="1" x="21"/>
        <item x="22"/>
      </items>
    </pivotField>
    <pivotField axis="axisRow" compact="0" outline="0" showAll="0" defaultSubtotal="0">
      <items count="101">
        <item x="80"/>
        <item x="0"/>
        <item x="82"/>
        <item x="1"/>
        <item h="1" x="95"/>
        <item h="1" x="96"/>
        <item x="4"/>
        <item h="1" x="5"/>
        <item h="1" x="97"/>
        <item h="1" x="6"/>
        <item h="1" x="7"/>
        <item x="83"/>
        <item x="9"/>
        <item h="1" x="10"/>
        <item h="1" x="12"/>
        <item x="13"/>
        <item h="1" x="14"/>
        <item x="15"/>
        <item h="1" x="16"/>
        <item h="1" x="17"/>
        <item h="1" x="18"/>
        <item h="1" x="19"/>
        <item h="1" x="20"/>
        <item h="1" x="21"/>
        <item h="1" x="22"/>
        <item h="1" x="86"/>
        <item h="1" x="87"/>
        <item x="23"/>
        <item h="1" x="24"/>
        <item h="1" x="25"/>
        <item x="26"/>
        <item h="1" x="27"/>
        <item h="1" x="28"/>
        <item x="29"/>
        <item h="1" x="30"/>
        <item h="1" x="94"/>
        <item h="1" x="31"/>
        <item h="1" x="32"/>
        <item h="1" x="33"/>
        <item h="1" x="34"/>
        <item h="1" x="35"/>
        <item h="1" x="36"/>
        <item x="88"/>
        <item h="1" x="89"/>
        <item h="1" x="90"/>
        <item x="37"/>
        <item h="1" x="38"/>
        <item h="1" x="39"/>
        <item h="1" x="40"/>
        <item h="1" x="41"/>
        <item h="1" x="42"/>
        <item x="43"/>
        <item h="1" x="44"/>
        <item x="45"/>
        <item h="1" x="46"/>
        <item h="1" x="47"/>
        <item h="1" x="48"/>
        <item x="49"/>
        <item h="1" x="50"/>
        <item h="1" x="52"/>
        <item h="1" x="53"/>
        <item h="1" x="54"/>
        <item x="55"/>
        <item h="1" x="58"/>
        <item h="1" x="59"/>
        <item x="60"/>
        <item h="1" x="61"/>
        <item h="1" x="62"/>
        <item h="1" x="63"/>
        <item h="1" x="64"/>
        <item h="1" x="65"/>
        <item x="66"/>
        <item x="84"/>
        <item x="67"/>
        <item x="68"/>
        <item h="1" x="69"/>
        <item h="1" x="70"/>
        <item h="1" x="71"/>
        <item h="1" x="72"/>
        <item x="73"/>
        <item h="1" x="74"/>
        <item x="85"/>
        <item x="75"/>
        <item h="1" x="76"/>
        <item x="77"/>
        <item h="1" x="78"/>
        <item x="79"/>
        <item h="1" x="11"/>
        <item h="1" m="1" x="100"/>
        <item h="1" x="2"/>
        <item h="1" x="3"/>
        <item h="1" x="8"/>
        <item h="1" x="51"/>
        <item h="1" x="81"/>
        <item h="1" x="56"/>
        <item h="1" x="57"/>
        <item h="1" x="91"/>
        <item h="1" x="92"/>
        <item h="1" x="93"/>
        <item h="1" x="98"/>
        <item h="1" x="99"/>
      </items>
    </pivotField>
    <pivotField axis="axisRow" compact="0" outline="0" showAll="0" defaultSubtotal="0">
      <items count="228">
        <item x="75"/>
        <item x="38"/>
        <item x="39"/>
        <item x="84"/>
        <item m="1" x="95"/>
        <item m="1" x="152"/>
        <item m="1" x="184"/>
        <item x="4"/>
        <item x="1"/>
        <item x="72"/>
        <item x="6"/>
        <item x="3"/>
        <item x="83"/>
        <item x="82"/>
        <item m="1" x="137"/>
        <item m="1" x="172"/>
        <item x="67"/>
        <item m="1" x="220"/>
        <item m="1" x="221"/>
        <item x="0"/>
        <item m="1" x="209"/>
        <item m="1" x="194"/>
        <item x="74"/>
        <item x="60"/>
        <item x="73"/>
        <item x="33"/>
        <item m="1" x="91"/>
        <item m="1" x="101"/>
        <item x="63"/>
        <item m="1" x="154"/>
        <item x="8"/>
        <item x="11"/>
        <item m="1" x="153"/>
        <item m="1" x="193"/>
        <item m="1" x="103"/>
        <item m="1" x="110"/>
        <item m="1" x="161"/>
        <item m="1" x="213"/>
        <item x="21"/>
        <item m="1" x="125"/>
        <item m="1" x="89"/>
        <item m="1" x="173"/>
        <item m="1" x="139"/>
        <item m="1" x="205"/>
        <item m="1" x="112"/>
        <item m="1" x="166"/>
        <item x="30"/>
        <item x="31"/>
        <item m="1" x="135"/>
        <item x="76"/>
        <item x="77"/>
        <item x="49"/>
        <item x="19"/>
        <item x="24"/>
        <item m="1" x="187"/>
        <item m="1" x="144"/>
        <item m="1" x="204"/>
        <item m="1" x="159"/>
        <item m="1" x="107"/>
        <item m="1" x="199"/>
        <item x="64"/>
        <item m="1" x="140"/>
        <item m="1" x="156"/>
        <item x="47"/>
        <item x="46"/>
        <item m="1" x="114"/>
        <item x="35"/>
        <item x="41"/>
        <item m="1" x="178"/>
        <item m="1" x="215"/>
        <item m="1" x="93"/>
        <item m="1" x="115"/>
        <item m="1" x="180"/>
        <item m="1" x="188"/>
        <item x="86"/>
        <item x="78"/>
        <item m="1" x="105"/>
        <item m="1" x="160"/>
        <item m="1" x="212"/>
        <item m="1" x="119"/>
        <item m="1" x="185"/>
        <item m="1" x="226"/>
        <item x="56"/>
        <item m="1" x="131"/>
        <item m="1" x="124"/>
        <item m="1" x="116"/>
        <item x="17"/>
        <item m="1" x="134"/>
        <item x="57"/>
        <item m="1" x="155"/>
        <item x="80"/>
        <item x="54"/>
        <item x="55"/>
        <item m="1" x="176"/>
        <item m="1" x="225"/>
        <item m="1" x="102"/>
        <item m="1" x="202"/>
        <item m="1" x="111"/>
        <item m="1" x="224"/>
        <item x="13"/>
        <item x="12"/>
        <item m="1" x="129"/>
        <item m="1" x="208"/>
        <item m="1" x="96"/>
        <item x="20"/>
        <item x="28"/>
        <item m="1" x="113"/>
        <item m="1" x="145"/>
        <item x="79"/>
        <item x="25"/>
        <item x="26"/>
        <item m="1" x="174"/>
        <item m="1" x="168"/>
        <item m="1" x="189"/>
        <item m="1" x="200"/>
        <item x="7"/>
        <item m="1" x="216"/>
        <item x="43"/>
        <item m="1" x="151"/>
        <item x="42"/>
        <item m="1" x="165"/>
        <item m="1" x="148"/>
        <item m="1" x="171"/>
        <item m="1" x="122"/>
        <item m="1" x="179"/>
        <item m="1" x="99"/>
        <item x="10"/>
        <item m="1" x="118"/>
        <item m="1" x="198"/>
        <item m="1" x="149"/>
        <item x="27"/>
        <item x="58"/>
        <item x="44"/>
        <item m="1" x="175"/>
        <item x="29"/>
        <item x="32"/>
        <item m="1" x="128"/>
        <item m="1" x="158"/>
        <item x="52"/>
        <item x="53"/>
        <item x="37"/>
        <item m="1" x="214"/>
        <item m="1" x="98"/>
        <item m="1" x="222"/>
        <item m="1" x="132"/>
        <item m="1" x="133"/>
        <item m="1" x="186"/>
        <item m="1" x="203"/>
        <item m="1" x="169"/>
        <item m="1" x="146"/>
        <item m="1" x="218"/>
        <item x="18"/>
        <item m="1" x="109"/>
        <item m="1" x="87"/>
        <item m="1" x="197"/>
        <item m="1" x="163"/>
        <item x="23"/>
        <item m="1" x="138"/>
        <item m="1" x="182"/>
        <item m="1" x="201"/>
        <item m="1" x="143"/>
        <item m="1" x="206"/>
        <item x="40"/>
        <item m="1" x="227"/>
        <item m="1" x="117"/>
        <item m="1" x="136"/>
        <item x="81"/>
        <item m="1" x="207"/>
        <item m="1" x="157"/>
        <item x="85"/>
        <item x="50"/>
        <item x="51"/>
        <item x="16"/>
        <item m="1" x="100"/>
        <item x="22"/>
        <item x="48"/>
        <item m="1" x="108"/>
        <item x="15"/>
        <item x="14"/>
        <item m="1" x="181"/>
        <item m="1" x="195"/>
        <item x="45"/>
        <item m="1" x="104"/>
        <item m="1" x="90"/>
        <item m="1" x="211"/>
        <item x="36"/>
        <item m="1" x="162"/>
        <item m="1" x="150"/>
        <item m="1" x="121"/>
        <item m="1" x="141"/>
        <item x="62"/>
        <item m="1" x="120"/>
        <item m="1" x="164"/>
        <item x="66"/>
        <item x="61"/>
        <item m="1" x="217"/>
        <item m="1" x="126"/>
        <item m="1" x="192"/>
        <item x="5"/>
        <item x="34"/>
        <item x="65"/>
        <item m="1" x="170"/>
        <item m="1" x="123"/>
        <item x="59"/>
        <item m="1" x="127"/>
        <item x="68"/>
        <item x="69"/>
        <item m="1" x="177"/>
        <item m="1" x="106"/>
        <item m="1" x="183"/>
        <item m="1" x="97"/>
        <item m="1" x="88"/>
        <item x="2"/>
        <item x="70"/>
        <item m="1" x="190"/>
        <item m="1" x="196"/>
        <item x="71"/>
        <item m="1" x="130"/>
        <item m="1" x="223"/>
        <item m="1" x="94"/>
        <item m="1" x="219"/>
        <item m="1" x="147"/>
        <item m="1" x="210"/>
        <item m="1" x="142"/>
        <item m="1" x="167"/>
        <item x="9"/>
        <item m="1" x="92"/>
        <item m="1" x="191"/>
      </items>
    </pivotField>
    <pivotField dataField="1" compact="0" numFmtId="164" outline="0" showAll="0" defaultSubtotal="0"/>
    <pivotField dataField="1" compact="0" numFmtId="164" outline="0" showAll="0" defaultSubtotal="0"/>
    <pivotField dataField="1" compact="0" numFmtId="164" outline="0" showAll="0" defaultSubtotal="0"/>
  </pivotFields>
  <rowFields count="2">
    <field x="1"/>
    <field x="2"/>
  </rowFields>
  <rowItems count="28">
    <i>
      <x/>
      <x v="213"/>
    </i>
    <i>
      <x v="1"/>
      <x v="19"/>
    </i>
    <i>
      <x v="2"/>
      <x v="9"/>
    </i>
    <i>
      <x v="3"/>
      <x v="8"/>
    </i>
    <i>
      <x v="6"/>
      <x v="11"/>
    </i>
    <i>
      <x v="11"/>
      <x v="24"/>
    </i>
    <i>
      <x v="12"/>
      <x v="115"/>
    </i>
    <i>
      <x v="15"/>
      <x v="31"/>
    </i>
    <i>
      <x v="17"/>
      <x v="100"/>
    </i>
    <i>
      <x v="27"/>
      <x v="104"/>
    </i>
    <i>
      <x v="30"/>
      <x v="174"/>
    </i>
    <i>
      <x v="33"/>
      <x v="109"/>
    </i>
    <i>
      <x v="42"/>
      <x v="75"/>
    </i>
    <i>
      <x v="45"/>
      <x v="25"/>
    </i>
    <i>
      <x v="51"/>
      <x v="1"/>
    </i>
    <i>
      <x v="53"/>
      <x v="162"/>
    </i>
    <i>
      <x v="57"/>
      <x v="132"/>
    </i>
    <i>
      <x v="62"/>
      <x v="51"/>
    </i>
    <i>
      <x v="65"/>
      <x v="91"/>
    </i>
    <i>
      <x v="71"/>
      <x v="203"/>
    </i>
    <i>
      <x v="72"/>
      <x v="22"/>
    </i>
    <i>
      <x v="73"/>
      <x v="23"/>
    </i>
    <i>
      <x v="74"/>
      <x v="194"/>
    </i>
    <i>
      <x v="79"/>
      <x v="193"/>
    </i>
    <i>
      <x v="81"/>
      <x/>
    </i>
    <i>
      <x v="82"/>
      <x v="16"/>
    </i>
    <i>
      <x v="84"/>
      <x v="205"/>
    </i>
    <i>
      <x v="86"/>
      <x v="206"/>
    </i>
  </rowItems>
  <colFields count="1">
    <field x="-2"/>
  </colFields>
  <colItems count="3">
    <i>
      <x/>
    </i>
    <i i="1">
      <x v="1"/>
    </i>
    <i i="2">
      <x v="2"/>
    </i>
  </colItems>
  <dataFields count="3">
    <dataField name="за отчетный месяц в % к соответ-ствующему месяцу про-шлого года " fld="3" baseField="13" baseItem="213"/>
    <dataField name="за отчетный месяц в % к предшест-вующему месяцу отчет-ного года " fld="4" baseField="0" baseItem="0"/>
    <dataField name=" за период с на-чала отчетного года в % к соот-ветствующему периоду с начала прoшлого года" fld="5" baseField="13" baseItem="213"/>
  </dataFields>
  <formats count="102">
    <format dxfId="409">
      <pivotArea outline="0" collapsedLevelsAreSubtotals="1" fieldPosition="0"/>
    </format>
    <format dxfId="4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1">
      <pivotArea field="1" type="button" dataOnly="0" labelOnly="1" outline="0" axis="axisRow" fieldPosition="0"/>
    </format>
    <format dxfId="4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4">
      <pivotArea field="2" type="button" dataOnly="0" labelOnly="1" outline="0" axis="axisRow" fieldPosition="1"/>
    </format>
    <format dxfId="415">
      <pivotArea dataOnly="0" labelOnly="1" outline="0" fieldPosition="0">
        <references count="2">
          <reference field="1" count="1" selected="0">
            <x v="0"/>
          </reference>
          <reference field="2" count="1">
            <x v="195"/>
          </reference>
        </references>
      </pivotArea>
    </format>
    <format dxfId="416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417">
      <pivotArea dataOnly="0" labelOnly="1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418">
      <pivotArea dataOnly="0" labelOnly="1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419">
      <pivotArea dataOnly="0" labelOnly="1" outline="0" fieldPosition="0">
        <references count="2">
          <reference field="1" count="1" selected="0">
            <x v="11"/>
          </reference>
          <reference field="2" count="1">
            <x v="24"/>
          </reference>
        </references>
      </pivotArea>
    </format>
    <format dxfId="420">
      <pivotArea dataOnly="0" labelOnly="1" outline="0" fieldPosition="0">
        <references count="2">
          <reference field="1" count="1" selected="0">
            <x v="12"/>
          </reference>
          <reference field="2" count="1">
            <x v="115"/>
          </reference>
        </references>
      </pivotArea>
    </format>
    <format dxfId="421">
      <pivotArea dataOnly="0" labelOnly="1" outline="0" fieldPosition="0">
        <references count="2">
          <reference field="1" count="1" selected="0">
            <x v="15"/>
          </reference>
          <reference field="2" count="1">
            <x v="31"/>
          </reference>
        </references>
      </pivotArea>
    </format>
    <format dxfId="422">
      <pivotArea dataOnly="0" labelOnly="1" outline="0" fieldPosition="0">
        <references count="2">
          <reference field="1" count="1" selected="0">
            <x v="27"/>
          </reference>
          <reference field="2" count="1">
            <x v="104"/>
          </reference>
        </references>
      </pivotArea>
    </format>
    <format dxfId="423">
      <pivotArea dataOnly="0" labelOnly="1" outline="0" fieldPosition="0">
        <references count="2">
          <reference field="1" count="1" selected="0">
            <x v="30"/>
          </reference>
          <reference field="2" count="1">
            <x v="174"/>
          </reference>
        </references>
      </pivotArea>
    </format>
    <format dxfId="424">
      <pivotArea dataOnly="0" labelOnly="1" outline="0" fieldPosition="0">
        <references count="2">
          <reference field="1" count="1" selected="0">
            <x v="33"/>
          </reference>
          <reference field="2" count="1">
            <x v="109"/>
          </reference>
        </references>
      </pivotArea>
    </format>
    <format dxfId="425">
      <pivotArea dataOnly="0" labelOnly="1" outline="0" fieldPosition="0">
        <references count="2">
          <reference field="1" count="1" selected="0">
            <x v="45"/>
          </reference>
          <reference field="2" count="1">
            <x v="25"/>
          </reference>
        </references>
      </pivotArea>
    </format>
    <format dxfId="426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427">
      <pivotArea dataOnly="0" labelOnly="1" outline="0" fieldPosition="0">
        <references count="2">
          <reference field="1" count="1" selected="0">
            <x v="53"/>
          </reference>
          <reference field="2" count="1">
            <x v="162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57"/>
          </reference>
          <reference field="2" count="1">
            <x v="132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62"/>
          </reference>
          <reference field="2" count="1">
            <x v="51"/>
          </reference>
        </references>
      </pivotArea>
    </format>
    <format dxfId="430">
      <pivotArea dataOnly="0" labelOnly="1" outline="0" fieldPosition="0">
        <references count="2">
          <reference field="1" count="1" selected="0">
            <x v="65"/>
          </reference>
          <reference field="2" count="1">
            <x v="91"/>
          </reference>
        </references>
      </pivotArea>
    </format>
    <format dxfId="431">
      <pivotArea dataOnly="0" labelOnly="1" outline="0" fieldPosition="0">
        <references count="2">
          <reference field="1" count="1" selected="0">
            <x v="71"/>
          </reference>
          <reference field="2" count="1">
            <x v="203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72"/>
          </reference>
          <reference field="2" count="1">
            <x v="22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73"/>
          </reference>
          <reference field="2" count="1">
            <x v="23"/>
          </reference>
        </references>
      </pivotArea>
    </format>
    <format dxfId="434">
      <pivotArea dataOnly="0" labelOnly="1" outline="0" fieldPosition="0">
        <references count="2">
          <reference field="1" count="1" selected="0">
            <x v="74"/>
          </reference>
          <reference field="2" count="1">
            <x v="194"/>
          </reference>
        </references>
      </pivotArea>
    </format>
    <format dxfId="435">
      <pivotArea dataOnly="0" labelOnly="1" outline="0" fieldPosition="0">
        <references count="2">
          <reference field="1" count="1" selected="0">
            <x v="79"/>
          </reference>
          <reference field="2" count="1">
            <x v="193"/>
          </reference>
        </references>
      </pivotArea>
    </format>
    <format dxfId="436">
      <pivotArea dataOnly="0" labelOnly="1" outline="0" fieldPosition="0">
        <references count="2">
          <reference field="1" count="1" selected="0">
            <x v="81"/>
          </reference>
          <reference field="2" count="1">
            <x v="0"/>
          </reference>
        </references>
      </pivotArea>
    </format>
    <format dxfId="437">
      <pivotArea dataOnly="0" labelOnly="1" outline="0" fieldPosition="0">
        <references count="2">
          <reference field="1" count="1" selected="0">
            <x v="82"/>
          </reference>
          <reference field="2" count="1">
            <x v="16"/>
          </reference>
        </references>
      </pivotArea>
    </format>
    <format dxfId="438">
      <pivotArea dataOnly="0" labelOnly="1" outline="0" fieldPosition="0">
        <references count="2">
          <reference field="1" count="1" selected="0">
            <x v="84"/>
          </reference>
          <reference field="2" count="1">
            <x v="205"/>
          </reference>
        </references>
      </pivotArea>
    </format>
    <format dxfId="439">
      <pivotArea dataOnly="0" labelOnly="1" outline="0" fieldPosition="0">
        <references count="2">
          <reference field="1" count="1" selected="0">
            <x v="1"/>
          </reference>
          <reference field="2" count="1">
            <x v="19"/>
          </reference>
        </references>
      </pivotArea>
    </format>
    <format dxfId="440">
      <pivotArea type="all" dataOnly="0" outline="0" fieldPosition="0"/>
    </format>
    <format dxfId="441">
      <pivotArea dataOnly="0" labelOnly="1" outline="0" fieldPosition="0">
        <references count="2">
          <reference field="1" count="1" selected="0">
            <x v="0"/>
          </reference>
          <reference field="2" count="1">
            <x v="195"/>
          </reference>
        </references>
      </pivotArea>
    </format>
    <format dxfId="442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443">
      <pivotArea dataOnly="0" labelOnly="1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444">
      <pivotArea dataOnly="0" labelOnly="1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445">
      <pivotArea dataOnly="0" labelOnly="1" outline="0" fieldPosition="0">
        <references count="2">
          <reference field="1" count="1" selected="0">
            <x v="11"/>
          </reference>
          <reference field="2" count="1">
            <x v="24"/>
          </reference>
        </references>
      </pivotArea>
    </format>
    <format dxfId="446">
      <pivotArea dataOnly="0" labelOnly="1" outline="0" fieldPosition="0">
        <references count="2">
          <reference field="1" count="1" selected="0">
            <x v="12"/>
          </reference>
          <reference field="2" count="1">
            <x v="115"/>
          </reference>
        </references>
      </pivotArea>
    </format>
    <format dxfId="447">
      <pivotArea dataOnly="0" labelOnly="1" outline="0" fieldPosition="0">
        <references count="2">
          <reference field="1" count="1" selected="0">
            <x v="15"/>
          </reference>
          <reference field="2" count="1">
            <x v="31"/>
          </reference>
        </references>
      </pivotArea>
    </format>
    <format dxfId="448">
      <pivotArea dataOnly="0" labelOnly="1" outline="0" fieldPosition="0">
        <references count="2">
          <reference field="1" count="1" selected="0">
            <x v="27"/>
          </reference>
          <reference field="2" count="1">
            <x v="104"/>
          </reference>
        </references>
      </pivotArea>
    </format>
    <format dxfId="449">
      <pivotArea dataOnly="0" labelOnly="1" outline="0" fieldPosition="0">
        <references count="2">
          <reference field="1" count="1" selected="0">
            <x v="30"/>
          </reference>
          <reference field="2" count="1">
            <x v="174"/>
          </reference>
        </references>
      </pivotArea>
    </format>
    <format dxfId="450">
      <pivotArea dataOnly="0" labelOnly="1" outline="0" fieldPosition="0">
        <references count="2">
          <reference field="1" count="1" selected="0">
            <x v="33"/>
          </reference>
          <reference field="2" count="1">
            <x v="109"/>
          </reference>
        </references>
      </pivotArea>
    </format>
    <format dxfId="451">
      <pivotArea dataOnly="0" labelOnly="1" outline="0" fieldPosition="0">
        <references count="2">
          <reference field="1" count="1" selected="0">
            <x v="45"/>
          </reference>
          <reference field="2" count="1">
            <x v="25"/>
          </reference>
        </references>
      </pivotArea>
    </format>
    <format dxfId="452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453">
      <pivotArea dataOnly="0" labelOnly="1" outline="0" fieldPosition="0">
        <references count="2">
          <reference field="1" count="1" selected="0">
            <x v="53"/>
          </reference>
          <reference field="2" count="1">
            <x v="162"/>
          </reference>
        </references>
      </pivotArea>
    </format>
    <format dxfId="454">
      <pivotArea dataOnly="0" labelOnly="1" outline="0" fieldPosition="0">
        <references count="2">
          <reference field="1" count="1" selected="0">
            <x v="57"/>
          </reference>
          <reference field="2" count="1">
            <x v="132"/>
          </reference>
        </references>
      </pivotArea>
    </format>
    <format dxfId="455">
      <pivotArea dataOnly="0" labelOnly="1" outline="0" fieldPosition="0">
        <references count="2">
          <reference field="1" count="1" selected="0">
            <x v="62"/>
          </reference>
          <reference field="2" count="1">
            <x v="51"/>
          </reference>
        </references>
      </pivotArea>
    </format>
    <format dxfId="456">
      <pivotArea dataOnly="0" labelOnly="1" outline="0" fieldPosition="0">
        <references count="2">
          <reference field="1" count="1" selected="0">
            <x v="65"/>
          </reference>
          <reference field="2" count="1">
            <x v="91"/>
          </reference>
        </references>
      </pivotArea>
    </format>
    <format dxfId="457">
      <pivotArea dataOnly="0" labelOnly="1" outline="0" fieldPosition="0">
        <references count="2">
          <reference field="1" count="1" selected="0">
            <x v="71"/>
          </reference>
          <reference field="2" count="1">
            <x v="203"/>
          </reference>
        </references>
      </pivotArea>
    </format>
    <format dxfId="458">
      <pivotArea dataOnly="0" labelOnly="1" outline="0" fieldPosition="0">
        <references count="2">
          <reference field="1" count="1" selected="0">
            <x v="72"/>
          </reference>
          <reference field="2" count="1">
            <x v="22"/>
          </reference>
        </references>
      </pivotArea>
    </format>
    <format dxfId="459">
      <pivotArea dataOnly="0" labelOnly="1" outline="0" fieldPosition="0">
        <references count="2">
          <reference field="1" count="1" selected="0">
            <x v="73"/>
          </reference>
          <reference field="2" count="1">
            <x v="23"/>
          </reference>
        </references>
      </pivotArea>
    </format>
    <format dxfId="460">
      <pivotArea dataOnly="0" labelOnly="1" outline="0" fieldPosition="0">
        <references count="2">
          <reference field="1" count="1" selected="0">
            <x v="74"/>
          </reference>
          <reference field="2" count="1">
            <x v="194"/>
          </reference>
        </references>
      </pivotArea>
    </format>
    <format dxfId="461">
      <pivotArea dataOnly="0" labelOnly="1" outline="0" fieldPosition="0">
        <references count="2">
          <reference field="1" count="1" selected="0">
            <x v="79"/>
          </reference>
          <reference field="2" count="1">
            <x v="193"/>
          </reference>
        </references>
      </pivotArea>
    </format>
    <format dxfId="462">
      <pivotArea dataOnly="0" labelOnly="1" outline="0" fieldPosition="0">
        <references count="2">
          <reference field="1" count="1" selected="0">
            <x v="81"/>
          </reference>
          <reference field="2" count="1">
            <x v="0"/>
          </reference>
        </references>
      </pivotArea>
    </format>
    <format dxfId="463">
      <pivotArea dataOnly="0" labelOnly="1" outline="0" fieldPosition="0">
        <references count="2">
          <reference field="1" count="1" selected="0">
            <x v="82"/>
          </reference>
          <reference field="2" count="1">
            <x v="16"/>
          </reference>
        </references>
      </pivotArea>
    </format>
    <format dxfId="464">
      <pivotArea dataOnly="0" labelOnly="1" outline="0" fieldPosition="0">
        <references count="2">
          <reference field="1" count="1" selected="0">
            <x v="84"/>
          </reference>
          <reference field="2" count="1">
            <x v="205"/>
          </reference>
        </references>
      </pivotArea>
    </format>
    <format dxfId="465">
      <pivotArea dataOnly="0" labelOnly="1" outline="0" fieldPosition="0">
        <references count="2">
          <reference field="1" count="1" selected="0">
            <x v="1"/>
          </reference>
          <reference field="2" count="1">
            <x v="19"/>
          </reference>
        </references>
      </pivotArea>
    </format>
    <format dxfId="466">
      <pivotArea dataOnly="0" labelOnly="1" outline="0" fieldPosition="0">
        <references count="2">
          <reference field="1" count="1" selected="0">
            <x v="0"/>
          </reference>
          <reference field="2" count="1">
            <x v="195"/>
          </reference>
        </references>
      </pivotArea>
    </format>
    <format dxfId="467">
      <pivotArea dataOnly="0" labelOnly="1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468">
      <pivotArea dataOnly="0" labelOnly="1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469">
      <pivotArea dataOnly="0" labelOnly="1" outline="0" fieldPosition="0">
        <references count="2">
          <reference field="1" count="1" selected="0">
            <x v="12"/>
          </reference>
          <reference field="2" count="1">
            <x v="115"/>
          </reference>
        </references>
      </pivotArea>
    </format>
    <format dxfId="470">
      <pivotArea dataOnly="0" labelOnly="1" outline="0" fieldPosition="0">
        <references count="2">
          <reference field="1" count="1" selected="0">
            <x v="15"/>
          </reference>
          <reference field="2" count="1">
            <x v="31"/>
          </reference>
        </references>
      </pivotArea>
    </format>
    <format dxfId="471">
      <pivotArea dataOnly="0" labelOnly="1" outline="0" fieldPosition="0">
        <references count="2">
          <reference field="1" count="1" selected="0">
            <x v="27"/>
          </reference>
          <reference field="2" count="1">
            <x v="104"/>
          </reference>
        </references>
      </pivotArea>
    </format>
    <format dxfId="472">
      <pivotArea dataOnly="0" labelOnly="1" outline="0" fieldPosition="0">
        <references count="2">
          <reference field="1" count="1" selected="0">
            <x v="30"/>
          </reference>
          <reference field="2" count="1">
            <x v="174"/>
          </reference>
        </references>
      </pivotArea>
    </format>
    <format dxfId="473">
      <pivotArea dataOnly="0" labelOnly="1" outline="0" fieldPosition="0">
        <references count="2">
          <reference field="1" count="1" selected="0">
            <x v="33"/>
          </reference>
          <reference field="2" count="1">
            <x v="109"/>
          </reference>
        </references>
      </pivotArea>
    </format>
    <format dxfId="474">
      <pivotArea dataOnly="0" labelOnly="1" outline="0" fieldPosition="0">
        <references count="2">
          <reference field="1" count="1" selected="0">
            <x v="45"/>
          </reference>
          <reference field="2" count="1">
            <x v="25"/>
          </reference>
        </references>
      </pivotArea>
    </format>
    <format dxfId="475">
      <pivotArea dataOnly="0" labelOnly="1" outline="0" fieldPosition="0">
        <references count="2">
          <reference field="1" count="1" selected="0">
            <x v="51"/>
          </reference>
          <reference field="2" count="1">
            <x v="1"/>
          </reference>
        </references>
      </pivotArea>
    </format>
    <format dxfId="476">
      <pivotArea dataOnly="0" labelOnly="1" outline="0" fieldPosition="0">
        <references count="2">
          <reference field="1" count="1" selected="0">
            <x v="53"/>
          </reference>
          <reference field="2" count="1">
            <x v="162"/>
          </reference>
        </references>
      </pivotArea>
    </format>
    <format dxfId="477">
      <pivotArea dataOnly="0" labelOnly="1" outline="0" fieldPosition="0">
        <references count="2">
          <reference field="1" count="1" selected="0">
            <x v="57"/>
          </reference>
          <reference field="2" count="1">
            <x v="132"/>
          </reference>
        </references>
      </pivotArea>
    </format>
    <format dxfId="478">
      <pivotArea dataOnly="0" labelOnly="1" outline="0" fieldPosition="0">
        <references count="2">
          <reference field="1" count="1" selected="0">
            <x v="62"/>
          </reference>
          <reference field="2" count="1">
            <x v="51"/>
          </reference>
        </references>
      </pivotArea>
    </format>
    <format dxfId="479">
      <pivotArea dataOnly="0" labelOnly="1" outline="0" fieldPosition="0">
        <references count="2">
          <reference field="1" count="1" selected="0">
            <x v="65"/>
          </reference>
          <reference field="2" count="1">
            <x v="91"/>
          </reference>
        </references>
      </pivotArea>
    </format>
    <format dxfId="480">
      <pivotArea dataOnly="0" labelOnly="1" outline="0" fieldPosition="0">
        <references count="2">
          <reference field="1" count="1" selected="0">
            <x v="71"/>
          </reference>
          <reference field="2" count="1">
            <x v="203"/>
          </reference>
        </references>
      </pivotArea>
    </format>
    <format dxfId="481">
      <pivotArea dataOnly="0" labelOnly="1" outline="0" fieldPosition="0">
        <references count="2">
          <reference field="1" count="1" selected="0">
            <x v="73"/>
          </reference>
          <reference field="2" count="1">
            <x v="23"/>
          </reference>
        </references>
      </pivotArea>
    </format>
    <format dxfId="482">
      <pivotArea dataOnly="0" labelOnly="1" outline="0" fieldPosition="0">
        <references count="2">
          <reference field="1" count="1" selected="0">
            <x v="74"/>
          </reference>
          <reference field="2" count="1">
            <x v="194"/>
          </reference>
        </references>
      </pivotArea>
    </format>
    <format dxfId="483">
      <pivotArea dataOnly="0" labelOnly="1" outline="0" fieldPosition="0">
        <references count="2">
          <reference field="1" count="1" selected="0">
            <x v="79"/>
          </reference>
          <reference field="2" count="1">
            <x v="193"/>
          </reference>
        </references>
      </pivotArea>
    </format>
    <format dxfId="484">
      <pivotArea dataOnly="0" labelOnly="1" outline="0" fieldPosition="0">
        <references count="2">
          <reference field="1" count="1" selected="0">
            <x v="81"/>
          </reference>
          <reference field="2" count="1">
            <x v="0"/>
          </reference>
        </references>
      </pivotArea>
    </format>
    <format dxfId="485">
      <pivotArea dataOnly="0" labelOnly="1" outline="0" fieldPosition="0">
        <references count="2">
          <reference field="1" count="1" selected="0">
            <x v="82"/>
          </reference>
          <reference field="2" count="1">
            <x v="16"/>
          </reference>
        </references>
      </pivotArea>
    </format>
    <format dxfId="486">
      <pivotArea dataOnly="0" labelOnly="1" outline="0" fieldPosition="0">
        <references count="2">
          <reference field="1" count="1" selected="0">
            <x v="84"/>
          </reference>
          <reference field="2" count="1">
            <x v="205"/>
          </reference>
        </references>
      </pivotArea>
    </format>
    <format dxfId="48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88">
      <pivotArea dataOnly="0" labelOnly="1" outline="0" fieldPosition="0">
        <references count="2">
          <reference field="1" count="1" selected="0">
            <x v="18"/>
          </reference>
          <reference field="2" count="1">
            <x v="99"/>
          </reference>
        </references>
      </pivotArea>
    </format>
    <format dxfId="489">
      <pivotArea outline="0" collapsedLevelsAreSubtotals="1" fieldPosition="0">
        <references count="2">
          <reference field="1" count="1" selected="0">
            <x v="0"/>
          </reference>
          <reference field="2" count="1" selected="0">
            <x v="195"/>
          </reference>
        </references>
      </pivotArea>
    </format>
    <format dxfId="490">
      <pivotArea dataOnly="0" labelOnly="1" outline="0" fieldPosition="0">
        <references count="2">
          <reference field="1" count="1" selected="0">
            <x v="0"/>
          </reference>
          <reference field="2" count="1">
            <x v="195"/>
          </reference>
        </references>
      </pivotArea>
    </format>
    <format dxfId="491">
      <pivotArea outline="0" collapsedLevelsAreSubtotals="1" fieldPosition="0">
        <references count="2">
          <reference field="1" count="1" selected="0">
            <x v="0"/>
          </reference>
          <reference field="2" count="1" selected="0">
            <x v="195"/>
          </reference>
        </references>
      </pivotArea>
    </format>
    <format dxfId="492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493">
      <pivotArea dataOnly="0" labelOnly="1" outline="0" fieldPosition="0">
        <references count="2">
          <reference field="1" count="1" selected="0">
            <x v="72"/>
          </reference>
          <reference field="2" count="1">
            <x v="22"/>
          </reference>
        </references>
      </pivotArea>
    </format>
    <format dxfId="494">
      <pivotArea dataOnly="0" labelOnly="1" outline="0" fieldPosition="0">
        <references count="2">
          <reference field="1" count="1" selected="0">
            <x v="11"/>
          </reference>
          <reference field="2" count="1">
            <x v="24"/>
          </reference>
        </references>
      </pivotArea>
    </format>
    <format dxfId="495">
      <pivotArea dataOnly="0" labelOnly="1" outline="0" fieldPosition="0">
        <references count="1">
          <reference field="2" count="0"/>
        </references>
      </pivotArea>
    </format>
    <format dxfId="496">
      <pivotArea dataOnly="0" labelOnly="1" outline="0" fieldPosition="0">
        <references count="2">
          <reference field="1" count="1" selected="0">
            <x v="17"/>
          </reference>
          <reference field="2" count="1">
            <x v="100"/>
          </reference>
        </references>
      </pivotArea>
    </format>
    <format dxfId="49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9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499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5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1">
      <pivotArea dataOnly="0" labelOnly="1" outline="0" fieldPosition="0">
        <references count="2">
          <reference field="1" count="1" selected="0">
            <x v="2"/>
          </reference>
          <reference field="2" count="1">
            <x v="9"/>
          </reference>
        </references>
      </pivotArea>
    </format>
    <format dxfId="502">
      <pivotArea dataOnly="0" labelOnly="1" outline="0" fieldPosition="0">
        <references count="2">
          <reference field="1" count="1" selected="0">
            <x v="11"/>
          </reference>
          <reference field="2" count="1">
            <x v="24"/>
          </reference>
        </references>
      </pivotArea>
    </format>
    <format dxfId="503">
      <pivotArea dataOnly="0" labelOnly="1" outline="0" fieldPosition="0">
        <references count="2">
          <reference field="1" count="1" selected="0">
            <x v="72"/>
          </reference>
          <reference field="2" count="1">
            <x v="22"/>
          </reference>
        </references>
      </pivotArea>
    </format>
    <format dxfId="5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5">
      <pivotArea dataOnly="0" labelOnly="1" outline="0" fieldPosition="0">
        <references count="1">
          <reference field="1" count="0"/>
        </references>
      </pivotArea>
    </format>
    <format dxfId="506">
      <pivotArea dataOnly="0" labelOnly="1" outline="0" fieldPosition="0">
        <references count="1">
          <reference field="1" count="0"/>
        </references>
      </pivotArea>
    </format>
    <format dxfId="50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8">
      <pivotArea dataOnly="0" labelOnly="1" outline="0" fieldPosition="0">
        <references count="1">
          <reference field="1" count="0"/>
        </references>
      </pivotArea>
    </format>
    <format dxfId="509">
      <pivotArea outline="0" collapsedLevelsAreSubtotals="1" fieldPosition="0"/>
    </format>
    <format dxfId="408">
      <pivotArea dataOnly="0" labelOnly="1" outline="0" fieldPosition="0">
        <references count="2">
          <reference field="1" count="1" selected="0">
            <x v="86"/>
          </reference>
          <reference field="2" count="1">
            <x v="20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1">
  <location ref="A40:D65" firstHeaderRow="1" firstDataRow="2" firstDataCol="1"/>
  <pivotFields count="6">
    <pivotField axis="axisRow" numFmtId="165" showAll="0" defaultSubtotal="0">
      <items count="48">
        <item m="1" x="42"/>
        <item n="Февраль 2022" m="1" x="39"/>
        <item n="Март 2022" m="1" x="37"/>
        <item m="1" x="35"/>
        <item m="1" x="31"/>
        <item m="1" x="29"/>
        <item m="1" x="27"/>
        <item m="1" x="25"/>
        <item m="1" x="23"/>
        <item m="1" x="45"/>
        <item m="1" x="43"/>
        <item m="1" x="40"/>
        <item m="1" x="47"/>
        <item m="1" x="32"/>
        <item m="1" x="30"/>
        <item m="1" x="28"/>
        <item m="1" x="26"/>
        <item m="1" x="24"/>
        <item m="1" x="46"/>
        <item m="1" x="44"/>
        <item m="1" x="41"/>
        <item m="1" x="38"/>
        <item m="1" x="36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34"/>
        <item x="16"/>
        <item x="17"/>
        <item x="18"/>
        <item x="19"/>
        <item x="20"/>
        <item x="21"/>
        <item x="22"/>
      </items>
    </pivotField>
    <pivotField axis="axisCol" showAll="0">
      <items count="102">
        <item h="1" x="0"/>
        <item h="1" x="1"/>
        <item h="1" x="95"/>
        <item h="1" x="96"/>
        <item h="1" x="4"/>
        <item h="1" x="5"/>
        <item h="1" x="97"/>
        <item h="1" x="6"/>
        <item h="1" x="7"/>
        <item h="1" x="9"/>
        <item h="1" x="10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86"/>
        <item h="1" x="87"/>
        <item x="80"/>
        <item h="1" x="23"/>
        <item h="1" x="24"/>
        <item h="1" x="25"/>
        <item h="1" x="26"/>
        <item h="1" x="27"/>
        <item h="1" x="28"/>
        <item h="1" x="29"/>
        <item h="1" x="30"/>
        <item h="1" x="94"/>
        <item h="1" x="31"/>
        <item h="1" x="32"/>
        <item h="1" x="33"/>
        <item h="1" x="34"/>
        <item h="1" x="35"/>
        <item h="1" x="36"/>
        <item h="1" x="88"/>
        <item h="1" x="89"/>
        <item h="1" x="90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2"/>
        <item h="1" x="53"/>
        <item h="1" x="54"/>
        <item h="1" x="55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2"/>
        <item x="83"/>
        <item h="1" x="84"/>
        <item h="1" x="85"/>
        <item h="1" x="11"/>
        <item h="1" m="1" x="100"/>
        <item h="1" x="2"/>
        <item h="1" x="3"/>
        <item h="1" x="8"/>
        <item h="1" x="51"/>
        <item h="1" x="81"/>
        <item h="1" x="56"/>
        <item h="1" x="57"/>
        <item h="1" x="91"/>
        <item h="1" x="92"/>
        <item h="1" x="93"/>
        <item h="1" x="98"/>
        <item h="1" x="99"/>
        <item t="default"/>
      </items>
    </pivotField>
    <pivotField showAll="0"/>
    <pivotField numFmtId="164" showAll="0"/>
    <pivotField numFmtId="164" showAll="0"/>
    <pivotField dataField="1" numFmtId="164" showAll="0"/>
  </pivotFields>
  <rowFields count="1">
    <field x="0"/>
  </rowFields>
  <rowItems count="24"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1"/>
  </colFields>
  <colItems count="3">
    <i>
      <x v="24"/>
    </i>
    <i>
      <x v="84"/>
    </i>
    <i t="grand">
      <x/>
    </i>
  </colItems>
  <dataFields count="1">
    <dataField name="Сумма по полю за период с начала отчетного года в % к соответствующему периоду с начала прoшлого года" fld="5" baseField="0" baseItem="0"/>
  </dataFields>
  <chartFormats count="7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4"/>
          </reference>
        </references>
      </pivotArea>
    </chartFormat>
    <chartFormat chart="4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4"/>
          </reference>
        </references>
      </pivotArea>
    </chartFormat>
    <chartFormat chart="4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6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4"/>
          </reference>
        </references>
      </pivotArea>
    </chartFormat>
    <chartFormat chart="6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6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36"/>
          </reference>
          <reference field="1" count="1" selected="0">
            <x v="2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20">
  <location ref="A3:D28" firstHeaderRow="1" firstDataRow="2" firstDataCol="1"/>
  <pivotFields count="6">
    <pivotField axis="axisRow" numFmtId="165" multipleItemSelectionAllowed="1" showAll="0">
      <items count="49">
        <item m="1" x="42"/>
        <item m="1" x="39"/>
        <item m="1" x="37"/>
        <item m="1" x="35"/>
        <item m="1" x="31"/>
        <item m="1" x="29"/>
        <item m="1" x="27"/>
        <item m="1" x="25"/>
        <item m="1" x="23"/>
        <item m="1" x="45"/>
        <item m="1" x="43"/>
        <item m="1" x="40"/>
        <item m="1" x="47"/>
        <item m="1" x="32"/>
        <item m="1" x="30"/>
        <item m="1" x="28"/>
        <item m="1" x="26"/>
        <item m="1" x="24"/>
        <item m="1" x="46"/>
        <item m="1" x="44"/>
        <item m="1" x="41"/>
        <item m="1" x="38"/>
        <item m="1" x="36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34"/>
        <item x="16"/>
        <item x="17"/>
        <item x="18"/>
        <item x="19"/>
        <item x="20"/>
        <item x="21"/>
        <item x="22"/>
        <item t="default"/>
      </items>
    </pivotField>
    <pivotField axis="axisCol" showAll="0">
      <items count="102">
        <item h="1" x="0"/>
        <item h="1" x="1"/>
        <item h="1" x="95"/>
        <item h="1" x="96"/>
        <item h="1" x="4"/>
        <item h="1" x="5"/>
        <item h="1" x="97"/>
        <item h="1" x="6"/>
        <item h="1" x="7"/>
        <item h="1" x="9"/>
        <item h="1" x="10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86"/>
        <item h="1" x="87"/>
        <item x="80"/>
        <item h="1" x="23"/>
        <item h="1" x="24"/>
        <item h="1" x="25"/>
        <item h="1" x="26"/>
        <item h="1" x="27"/>
        <item h="1" x="28"/>
        <item h="1" x="29"/>
        <item h="1" x="30"/>
        <item h="1" x="94"/>
        <item h="1" x="31"/>
        <item h="1" x="32"/>
        <item h="1" x="33"/>
        <item h="1" x="34"/>
        <item h="1" x="35"/>
        <item h="1" x="36"/>
        <item h="1" x="88"/>
        <item h="1" x="89"/>
        <item h="1" x="90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2"/>
        <item h="1" x="53"/>
        <item h="1" x="54"/>
        <item h="1" x="55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x="82"/>
        <item h="1" x="83"/>
        <item h="1" x="84"/>
        <item h="1" x="85"/>
        <item h="1" x="11"/>
        <item h="1" m="1" x="100"/>
        <item h="1" x="2"/>
        <item h="1" x="3"/>
        <item h="1" x="8"/>
        <item h="1" x="51"/>
        <item h="1" x="81"/>
        <item h="1" x="56"/>
        <item h="1" x="57"/>
        <item h="1" x="91"/>
        <item h="1" x="92"/>
        <item h="1" x="93"/>
        <item h="1" x="98"/>
        <item h="1" x="99"/>
        <item t="default"/>
      </items>
    </pivotField>
    <pivotField showAll="0"/>
    <pivotField numFmtId="164" showAll="0"/>
    <pivotField numFmtId="164" showAll="0"/>
    <pivotField dataField="1" numFmtId="164" showAll="0"/>
  </pivotFields>
  <rowFields count="1">
    <field x="0"/>
  </rowFields>
  <rowItems count="24"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1"/>
  </colFields>
  <colItems count="3">
    <i>
      <x v="24"/>
    </i>
    <i>
      <x v="83"/>
    </i>
    <i t="grand">
      <x/>
    </i>
  </colItems>
  <dataFields count="1">
    <dataField name=" за период с начала отчетного года в % к соответствующему периоду с начала прoшлого года" fld="5" baseField="0" baseItem="0"/>
  </dataFields>
  <chartFormats count="2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3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4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5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6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1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3"/>
          </reference>
        </references>
      </pivotArea>
    </chartFormat>
    <chartFormat chart="1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19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3"/>
          </reference>
        </references>
      </pivotArea>
    </chartFormat>
    <chartFormat chart="19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19" format="15">
      <pivotArea type="data" outline="0" fieldPosition="0">
        <references count="3">
          <reference field="4294967294" count="1" selected="0">
            <x v="0"/>
          </reference>
          <reference field="0" count="1" selected="0">
            <x v="24"/>
          </reference>
          <reference field="1" count="1" selected="0">
            <x v="24"/>
          </reference>
        </references>
      </pivotArea>
    </chartFormat>
    <chartFormat chart="19" format="16">
      <pivotArea type="data" outline="0" fieldPosition="0">
        <references count="3">
          <reference field="4294967294" count="1" selected="0">
            <x v="0"/>
          </reference>
          <reference field="0" count="1" selected="0">
            <x v="25"/>
          </reference>
          <reference field="1" count="1" selected="0">
            <x v="24"/>
          </reference>
        </references>
      </pivotArea>
    </chartFormat>
    <chartFormat chart="19" format="17">
      <pivotArea type="data" outline="0" fieldPosition="0">
        <references count="3">
          <reference field="4294967294" count="1" selected="0">
            <x v="0"/>
          </reference>
          <reference field="0" count="1" selected="0">
            <x v="26"/>
          </reference>
          <reference field="1" count="1" selected="0">
            <x v="24"/>
          </reference>
        </references>
      </pivotArea>
    </chartFormat>
    <chartFormat chart="19" format="18">
      <pivotArea type="data" outline="0" fieldPosition="0">
        <references count="3">
          <reference field="4294967294" count="1" selected="0">
            <x v="0"/>
          </reference>
          <reference field="0" count="1" selected="0">
            <x v="27"/>
          </reference>
          <reference field="1" count="1" selected="0">
            <x v="24"/>
          </reference>
        </references>
      </pivotArea>
    </chartFormat>
    <chartFormat chart="19" format="19">
      <pivotArea type="data" outline="0" fieldPosition="0">
        <references count="3">
          <reference field="4294967294" count="1" selected="0">
            <x v="0"/>
          </reference>
          <reference field="0" count="1" selected="0">
            <x v="28"/>
          </reference>
          <reference field="1" count="1" selected="0">
            <x v="24"/>
          </reference>
        </references>
      </pivotArea>
    </chartFormat>
    <chartFormat chart="19" format="20">
      <pivotArea type="data" outline="0" fieldPosition="0">
        <references count="3">
          <reference field="4294967294" count="1" selected="0">
            <x v="0"/>
          </reference>
          <reference field="0" count="1" selected="0">
            <x v="29"/>
          </reference>
          <reference field="1" count="1" selected="0">
            <x v="24"/>
          </reference>
        </references>
      </pivotArea>
    </chartFormat>
    <chartFormat chart="19" format="21">
      <pivotArea type="data" outline="0" fieldPosition="0">
        <references count="3">
          <reference field="4294967294" count="1" selected="0">
            <x v="0"/>
          </reference>
          <reference field="0" count="1" selected="0">
            <x v="30"/>
          </reference>
          <reference field="1" count="1" selected="0">
            <x v="2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7">
  <location ref="A71:D96" firstHeaderRow="1" firstDataRow="2" firstDataCol="1"/>
  <pivotFields count="6">
    <pivotField axis="axisRow" numFmtId="165" showAll="0">
      <items count="49">
        <item m="1" x="42"/>
        <item m="1" x="39"/>
        <item m="1" x="37"/>
        <item m="1" x="35"/>
        <item m="1" x="31"/>
        <item m="1" x="29"/>
        <item m="1" x="27"/>
        <item m="1" x="25"/>
        <item m="1" x="23"/>
        <item m="1" x="45"/>
        <item m="1" x="43"/>
        <item m="1" x="40"/>
        <item m="1" x="47"/>
        <item m="1" x="32"/>
        <item m="1" x="30"/>
        <item m="1" x="28"/>
        <item m="1" x="26"/>
        <item m="1" x="24"/>
        <item m="1" x="46"/>
        <item m="1" x="44"/>
        <item m="1" x="41"/>
        <item m="1" x="38"/>
        <item m="1" x="36"/>
        <item m="1" x="3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34"/>
        <item x="16"/>
        <item x="17"/>
        <item x="18"/>
        <item x="19"/>
        <item x="20"/>
        <item x="21"/>
        <item x="22"/>
        <item t="default"/>
      </items>
    </pivotField>
    <pivotField axis="axisCol" showAll="0">
      <items count="102">
        <item h="1" x="0"/>
        <item h="1" x="1"/>
        <item h="1" x="95"/>
        <item h="1" x="96"/>
        <item h="1" x="4"/>
        <item h="1" x="5"/>
        <item h="1" x="97"/>
        <item h="1" x="6"/>
        <item h="1" x="7"/>
        <item h="1" x="9"/>
        <item h="1" x="10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86"/>
        <item h="1" x="87"/>
        <item x="80"/>
        <item h="1" x="23"/>
        <item h="1" x="24"/>
        <item h="1" x="25"/>
        <item h="1" x="26"/>
        <item h="1" x="27"/>
        <item h="1" x="28"/>
        <item h="1" x="29"/>
        <item h="1" x="30"/>
        <item h="1" x="94"/>
        <item h="1" x="31"/>
        <item h="1" x="32"/>
        <item h="1" x="33"/>
        <item h="1" x="34"/>
        <item h="1" x="35"/>
        <item h="1" x="36"/>
        <item h="1" x="88"/>
        <item h="1" x="89"/>
        <item h="1" x="90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2"/>
        <item h="1" x="53"/>
        <item h="1" x="54"/>
        <item h="1" x="55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2"/>
        <item h="1" x="83"/>
        <item x="84"/>
        <item h="1" x="85"/>
        <item h="1" x="11"/>
        <item h="1" m="1" x="100"/>
        <item h="1" x="2"/>
        <item h="1" x="3"/>
        <item h="1" x="8"/>
        <item h="1" x="51"/>
        <item h="1" x="81"/>
        <item h="1" x="56"/>
        <item h="1" x="57"/>
        <item h="1" x="91"/>
        <item h="1" x="92"/>
        <item h="1" x="93"/>
        <item h="1" x="98"/>
        <item h="1" x="99"/>
        <item t="default"/>
      </items>
    </pivotField>
    <pivotField showAll="0"/>
    <pivotField numFmtId="164" showAll="0"/>
    <pivotField numFmtId="164" showAll="0"/>
    <pivotField dataField="1" numFmtId="164" showAll="0"/>
  </pivotFields>
  <rowFields count="1">
    <field x="0"/>
  </rowFields>
  <rowItems count="24"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1"/>
  </colFields>
  <colItems count="3">
    <i>
      <x v="24"/>
    </i>
    <i>
      <x v="85"/>
    </i>
    <i t="grand">
      <x/>
    </i>
  </colItems>
  <dataFields count="1">
    <dataField name="Сумма по полю за период с начала отчетного года в % к соответствующему периоду с начала прoшлого года" fld="5" baseField="0" baseItem="0"/>
  </dataFields>
  <chartFormats count="6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5"/>
          </reference>
        </references>
      </pivotArea>
    </chartFormat>
    <chartFormat chart="4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5"/>
          </reference>
        </references>
      </pivotArea>
    </chartFormat>
    <chartFormat chart="4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  <chartFormat chart="6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5"/>
          </reference>
        </references>
      </pivotArea>
    </chartFormat>
    <chartFormat chart="6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ериод" sourceName="период">
  <pivotTables>
    <pivotTable tabId="4" name="СводнаяТаблица1"/>
  </pivotTables>
  <data>
    <tabular pivotCacheId="1" showMissing="0">
      <items count="48">
        <i x="0"/>
        <i x="1"/>
        <i x="2"/>
        <i x="3"/>
        <i x="4"/>
        <i x="5"/>
        <i x="6"/>
        <i x="7"/>
        <i x="8"/>
        <i x="9"/>
        <i x="10"/>
        <i x="11"/>
        <i x="12"/>
        <i x="13"/>
        <i x="14"/>
        <i x="15"/>
        <i x="16"/>
        <i x="17"/>
        <i x="18"/>
        <i x="19"/>
        <i x="20"/>
        <i x="21"/>
        <i x="22" s="1"/>
        <i x="47" nd="1"/>
        <i x="42" nd="1"/>
        <i x="39" nd="1"/>
        <i x="32" nd="1"/>
        <i x="37" nd="1"/>
        <i x="30" nd="1"/>
        <i x="35" nd="1"/>
        <i x="28" nd="1"/>
        <i x="31" nd="1"/>
        <i x="26" nd="1"/>
        <i x="29" nd="1"/>
        <i x="24" nd="1"/>
        <i x="27" nd="1"/>
        <i x="46" nd="1"/>
        <i x="25" nd="1"/>
        <i x="44" nd="1"/>
        <i x="23" nd="1"/>
        <i x="41" nd="1"/>
        <i x="45" nd="1"/>
        <i x="38" nd="1"/>
        <i x="43" nd="1"/>
        <i x="36" nd="1"/>
        <i x="40" nd="1"/>
        <i x="33" nd="1"/>
        <i x="34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период" cache="Срез_период" caption="период" startItem="6" columnCount="6" showCaption="0" rowHeight="180000"/>
</slicers>
</file>

<file path=xl/tables/table1.xml><?xml version="1.0" encoding="utf-8"?>
<table xmlns="http://schemas.openxmlformats.org/spreadsheetml/2006/main" id="1" name="Таблица1" displayName="Таблица1" ref="A1:F2192" totalsRowShown="0" headerRowDxfId="517" dataDxfId="516" headerRowCellStyle="Обычный_Лист1" dataCellStyle="Обычный_Лист1">
  <autoFilter ref="A1:F2192"/>
  <tableColumns count="6">
    <tableColumn id="1" name="период" dataDxfId="515"/>
    <tableColumn id="7" name="okved" dataDxfId="514" dataCellStyle="Обычный_Лист1"/>
    <tableColumn id="14" name="name" dataDxfId="513" dataCellStyle="Обычный_Лист1">
      <calculatedColumnFormula>VLOOKUP(Таблица1[[#This Row],[okved]],ОКВЭДы!$A$1:$B$20000,2,FALSE)</calculatedColumnFormula>
    </tableColumn>
    <tableColumn id="11" name="за отчетный месяц в % к соответствующему месяцу прошлого года" dataDxfId="512" dataCellStyle="Обычный_Лист1"/>
    <tableColumn id="12" name="за отчетный месяц в % к предшествующему месяцу отчетного года" dataDxfId="511" dataCellStyle="Обычный_Лист1"/>
    <tableColumn id="13" name="за период с начала отчетного года в % к соответствующему периоду с начала прoшлого года" dataDxfId="510" dataCellStyle="Обычный_Лист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41"/>
  <sheetViews>
    <sheetView showGridLines="0" tabSelected="1" zoomScaleNormal="100" workbookViewId="0">
      <selection activeCell="S13" sqref="S13"/>
    </sheetView>
  </sheetViews>
  <sheetFormatPr defaultColWidth="9.140625" defaultRowHeight="14.25" x14ac:dyDescent="0.2"/>
  <cols>
    <col min="1" max="1" width="5" style="5" bestFit="1" customWidth="1"/>
    <col min="2" max="2" width="94.28515625" style="6" customWidth="1"/>
    <col min="3" max="3" width="12" style="7" customWidth="1"/>
    <col min="4" max="4" width="13.140625" style="7" customWidth="1"/>
    <col min="5" max="5" width="15.85546875" style="7" customWidth="1"/>
    <col min="6" max="16384" width="9.140625" style="5"/>
  </cols>
  <sheetData>
    <row r="5" spans="1:5" s="6" customFormat="1" ht="84" x14ac:dyDescent="0.2">
      <c r="A5" s="5"/>
      <c r="B5" s="5"/>
      <c r="C5" s="39" t="s">
        <v>494</v>
      </c>
      <c r="D5" s="39" t="s">
        <v>495</v>
      </c>
      <c r="E5" s="39" t="s">
        <v>493</v>
      </c>
    </row>
    <row r="6" spans="1:5" x14ac:dyDescent="0.2">
      <c r="A6" s="32" t="s">
        <v>94</v>
      </c>
      <c r="B6" s="6" t="s">
        <v>460</v>
      </c>
      <c r="C6" s="40">
        <v>98.8</v>
      </c>
      <c r="D6" s="40">
        <v>94.9</v>
      </c>
      <c r="E6" s="40">
        <v>94.5</v>
      </c>
    </row>
    <row r="7" spans="1:5" x14ac:dyDescent="0.2">
      <c r="A7" s="32" t="s">
        <v>2</v>
      </c>
      <c r="B7" s="34" t="s">
        <v>3</v>
      </c>
      <c r="C7" s="40">
        <v>106.9</v>
      </c>
      <c r="D7" s="40">
        <v>94.7</v>
      </c>
      <c r="E7" s="40">
        <v>141.69999999999999</v>
      </c>
    </row>
    <row r="8" spans="1:5" x14ac:dyDescent="0.2">
      <c r="A8" s="32" t="s">
        <v>438</v>
      </c>
      <c r="B8" s="36" t="s">
        <v>439</v>
      </c>
      <c r="C8" s="40">
        <v>100</v>
      </c>
      <c r="D8" s="40">
        <v>86.7</v>
      </c>
      <c r="E8" s="40">
        <v>89.9</v>
      </c>
    </row>
    <row r="9" spans="1:5" x14ac:dyDescent="0.2">
      <c r="A9" s="32" t="s">
        <v>14</v>
      </c>
      <c r="B9" s="35" t="s">
        <v>15</v>
      </c>
      <c r="C9" s="40">
        <v>99.1</v>
      </c>
      <c r="D9" s="40">
        <v>87.4</v>
      </c>
      <c r="E9" s="40">
        <v>88.2</v>
      </c>
    </row>
    <row r="10" spans="1:5" x14ac:dyDescent="0.2">
      <c r="A10" s="32" t="s">
        <v>20</v>
      </c>
      <c r="B10" s="35" t="s">
        <v>21</v>
      </c>
      <c r="C10" s="40">
        <v>107.6</v>
      </c>
      <c r="D10" s="40">
        <v>82.1</v>
      </c>
      <c r="E10" s="40">
        <v>105.6</v>
      </c>
    </row>
    <row r="11" spans="1:5" x14ac:dyDescent="0.2">
      <c r="A11" s="32" t="s">
        <v>440</v>
      </c>
      <c r="B11" s="37" t="s">
        <v>441</v>
      </c>
      <c r="C11" s="40">
        <v>105.6</v>
      </c>
      <c r="D11" s="40">
        <v>84.6</v>
      </c>
      <c r="E11" s="40">
        <v>100.7</v>
      </c>
    </row>
    <row r="12" spans="1:5" x14ac:dyDescent="0.2">
      <c r="A12" s="32" t="s">
        <v>37</v>
      </c>
      <c r="B12" s="35" t="s">
        <v>38</v>
      </c>
      <c r="C12" s="40">
        <v>94.6</v>
      </c>
      <c r="D12" s="40">
        <v>87.5</v>
      </c>
      <c r="E12" s="40">
        <v>92.3</v>
      </c>
    </row>
    <row r="13" spans="1:5" x14ac:dyDescent="0.2">
      <c r="A13" s="32" t="s">
        <v>45</v>
      </c>
      <c r="B13" s="35" t="s">
        <v>46</v>
      </c>
      <c r="C13" s="40">
        <v>106.4</v>
      </c>
      <c r="D13" s="40">
        <v>101.8</v>
      </c>
      <c r="E13" s="40">
        <v>99</v>
      </c>
    </row>
    <row r="14" spans="1:5" x14ac:dyDescent="0.2">
      <c r="A14" s="32" t="s">
        <v>58</v>
      </c>
      <c r="B14" s="34" t="s">
        <v>59</v>
      </c>
      <c r="C14" s="40">
        <v>114.5</v>
      </c>
      <c r="D14" s="40">
        <v>98.3</v>
      </c>
      <c r="E14" s="40">
        <v>67.099999999999994</v>
      </c>
    </row>
    <row r="15" spans="1:5" x14ac:dyDescent="0.2">
      <c r="A15" s="32" t="s">
        <v>95</v>
      </c>
      <c r="B15" s="35" t="s">
        <v>96</v>
      </c>
      <c r="C15" s="40">
        <v>100</v>
      </c>
      <c r="D15" s="40">
        <v>82.3</v>
      </c>
      <c r="E15" s="40">
        <v>100</v>
      </c>
    </row>
    <row r="16" spans="1:5" x14ac:dyDescent="0.2">
      <c r="A16" s="32" t="s">
        <v>104</v>
      </c>
      <c r="B16" s="35" t="s">
        <v>105</v>
      </c>
      <c r="C16" s="40">
        <v>0</v>
      </c>
      <c r="D16" s="40">
        <v>0</v>
      </c>
      <c r="E16" s="40">
        <v>211.6</v>
      </c>
    </row>
    <row r="17" spans="1:5" x14ac:dyDescent="0.2">
      <c r="A17" s="32" t="s">
        <v>112</v>
      </c>
      <c r="B17" s="35" t="s">
        <v>113</v>
      </c>
      <c r="C17" s="40">
        <v>58.2</v>
      </c>
      <c r="D17" s="40">
        <v>103.1</v>
      </c>
      <c r="E17" s="40">
        <v>112.3</v>
      </c>
    </row>
    <row r="18" spans="1:5" x14ac:dyDescent="0.2">
      <c r="A18" s="32" t="s">
        <v>133</v>
      </c>
      <c r="B18" s="6" t="s">
        <v>134</v>
      </c>
      <c r="C18" s="40">
        <v>100</v>
      </c>
      <c r="D18" s="40">
        <v>100</v>
      </c>
      <c r="E18" s="40">
        <v>99</v>
      </c>
    </row>
    <row r="19" spans="1:5" ht="25.5" x14ac:dyDescent="0.2">
      <c r="A19" s="32" t="s">
        <v>142</v>
      </c>
      <c r="B19" s="35" t="s">
        <v>143</v>
      </c>
      <c r="C19" s="40">
        <v>113.9</v>
      </c>
      <c r="D19" s="40">
        <v>83.9</v>
      </c>
      <c r="E19" s="40">
        <v>86.3</v>
      </c>
    </row>
    <row r="20" spans="1:5" x14ac:dyDescent="0.2">
      <c r="A20" s="32" t="s">
        <v>173</v>
      </c>
      <c r="B20" s="35" t="s">
        <v>174</v>
      </c>
      <c r="C20" s="40">
        <v>64.900000000000006</v>
      </c>
      <c r="D20" s="40">
        <v>85.2</v>
      </c>
      <c r="E20" s="40">
        <v>79.2</v>
      </c>
    </row>
    <row r="21" spans="1:5" x14ac:dyDescent="0.2">
      <c r="A21" s="32" t="s">
        <v>216</v>
      </c>
      <c r="B21" s="35" t="s">
        <v>217</v>
      </c>
      <c r="C21" s="40">
        <v>131.5</v>
      </c>
      <c r="D21" s="40">
        <v>89.5</v>
      </c>
      <c r="E21" s="40">
        <v>108</v>
      </c>
    </row>
    <row r="22" spans="1:5" x14ac:dyDescent="0.2">
      <c r="A22" s="32" t="s">
        <v>232</v>
      </c>
      <c r="B22" s="35" t="s">
        <v>233</v>
      </c>
      <c r="C22" s="40">
        <v>70.8</v>
      </c>
      <c r="D22" s="40">
        <v>43.3</v>
      </c>
      <c r="E22" s="40">
        <v>85.2</v>
      </c>
    </row>
    <row r="23" spans="1:5" x14ac:dyDescent="0.2">
      <c r="A23" s="32" t="s">
        <v>287</v>
      </c>
      <c r="B23" s="35" t="s">
        <v>288</v>
      </c>
      <c r="C23" s="40">
        <v>249.5</v>
      </c>
      <c r="D23" s="40">
        <v>112.4</v>
      </c>
      <c r="E23" s="40">
        <v>327.39999999999998</v>
      </c>
    </row>
    <row r="24" spans="1:5" x14ac:dyDescent="0.2">
      <c r="A24" s="32" t="s">
        <v>384</v>
      </c>
      <c r="B24" s="35" t="s">
        <v>385</v>
      </c>
      <c r="C24" s="40">
        <v>114</v>
      </c>
      <c r="D24" s="40">
        <v>97</v>
      </c>
      <c r="E24" s="40">
        <v>119.7</v>
      </c>
    </row>
    <row r="25" spans="1:5" x14ac:dyDescent="0.2">
      <c r="A25" s="32" t="s">
        <v>411</v>
      </c>
      <c r="B25" s="35" t="s">
        <v>412</v>
      </c>
      <c r="C25" s="40">
        <v>111.8</v>
      </c>
      <c r="D25" s="40">
        <v>94.2</v>
      </c>
      <c r="E25" s="40">
        <v>107.7</v>
      </c>
    </row>
    <row r="26" spans="1:5" x14ac:dyDescent="0.2">
      <c r="A26" s="32" t="s">
        <v>442</v>
      </c>
      <c r="B26" s="38" t="s">
        <v>443</v>
      </c>
      <c r="C26" s="40">
        <v>93.7</v>
      </c>
      <c r="D26" s="40">
        <v>138</v>
      </c>
      <c r="E26" s="40">
        <v>99.3</v>
      </c>
    </row>
    <row r="27" spans="1:5" x14ac:dyDescent="0.2">
      <c r="A27" s="32" t="s">
        <v>413</v>
      </c>
      <c r="B27" s="35" t="s">
        <v>414</v>
      </c>
      <c r="C27" s="40">
        <v>93.7</v>
      </c>
      <c r="D27" s="40">
        <v>138</v>
      </c>
      <c r="E27" s="40">
        <v>99.3</v>
      </c>
    </row>
    <row r="28" spans="1:5" x14ac:dyDescent="0.2">
      <c r="A28" s="32" t="s">
        <v>415</v>
      </c>
      <c r="B28" s="35" t="s">
        <v>416</v>
      </c>
      <c r="C28" s="40">
        <v>104.3</v>
      </c>
      <c r="D28" s="40">
        <v>118.7</v>
      </c>
      <c r="E28" s="40">
        <v>99</v>
      </c>
    </row>
    <row r="29" spans="1:5" x14ac:dyDescent="0.2">
      <c r="A29" s="32" t="s">
        <v>427</v>
      </c>
      <c r="B29" s="35" t="s">
        <v>428</v>
      </c>
      <c r="C29" s="40">
        <v>85.6</v>
      </c>
      <c r="D29" s="40">
        <v>163.6</v>
      </c>
      <c r="E29" s="40">
        <v>99.3</v>
      </c>
    </row>
    <row r="30" spans="1:5" ht="25.5" x14ac:dyDescent="0.2">
      <c r="A30" s="32" t="s">
        <v>444</v>
      </c>
      <c r="B30" s="35" t="s">
        <v>445</v>
      </c>
      <c r="C30" s="40">
        <v>72</v>
      </c>
      <c r="D30" s="40">
        <v>100.4</v>
      </c>
      <c r="E30" s="40">
        <v>80.400000000000006</v>
      </c>
    </row>
    <row r="31" spans="1:5" x14ac:dyDescent="0.2">
      <c r="A31" s="32" t="s">
        <v>430</v>
      </c>
      <c r="B31" s="35" t="s">
        <v>431</v>
      </c>
      <c r="C31" s="40">
        <v>77.3</v>
      </c>
      <c r="D31" s="40">
        <v>119.5</v>
      </c>
      <c r="E31" s="40">
        <v>74.400000000000006</v>
      </c>
    </row>
    <row r="32" spans="1:5" x14ac:dyDescent="0.2">
      <c r="A32" s="32" t="s">
        <v>433</v>
      </c>
      <c r="B32" s="35" t="s">
        <v>434</v>
      </c>
      <c r="C32" s="40">
        <v>68.599999999999994</v>
      </c>
      <c r="D32" s="40">
        <v>83</v>
      </c>
      <c r="E32" s="40">
        <v>94.9</v>
      </c>
    </row>
    <row r="33" spans="1:5" x14ac:dyDescent="0.2">
      <c r="A33" s="32" t="s">
        <v>436</v>
      </c>
      <c r="B33" s="34" t="s">
        <v>437</v>
      </c>
      <c r="C33" s="40">
        <v>64.7</v>
      </c>
      <c r="D33" s="40">
        <v>96.5</v>
      </c>
      <c r="E33" s="40">
        <v>66.400000000000006</v>
      </c>
    </row>
    <row r="34" spans="1:5" ht="15" x14ac:dyDescent="0.25">
      <c r="A34" s="33"/>
      <c r="B34"/>
      <c r="C34"/>
      <c r="D34"/>
      <c r="E34"/>
    </row>
    <row r="35" spans="1:5" ht="15" x14ac:dyDescent="0.25">
      <c r="A35" s="33"/>
      <c r="B35"/>
      <c r="C35"/>
      <c r="D35"/>
      <c r="E35"/>
    </row>
    <row r="36" spans="1:5" ht="15" x14ac:dyDescent="0.25">
      <c r="A36" s="33"/>
      <c r="B36"/>
      <c r="C36"/>
      <c r="D36"/>
      <c r="E36"/>
    </row>
    <row r="37" spans="1:5" ht="29.25" customHeight="1" x14ac:dyDescent="0.25">
      <c r="A37" s="33"/>
      <c r="B37" s="41" t="s">
        <v>501</v>
      </c>
      <c r="C37" s="41"/>
      <c r="D37" s="41"/>
      <c r="E37" s="41"/>
    </row>
    <row r="38" spans="1:5" ht="15" x14ac:dyDescent="0.25">
      <c r="A38" s="33"/>
      <c r="B38"/>
      <c r="C38"/>
      <c r="D38"/>
      <c r="E38"/>
    </row>
    <row r="39" spans="1:5" ht="15" x14ac:dyDescent="0.25">
      <c r="A39" s="33"/>
      <c r="B39"/>
      <c r="C39"/>
      <c r="D39"/>
      <c r="E39"/>
    </row>
    <row r="40" spans="1:5" ht="15" x14ac:dyDescent="0.25">
      <c r="A40" s="33"/>
      <c r="B40"/>
      <c r="C40"/>
      <c r="D40"/>
      <c r="E40"/>
    </row>
    <row r="41" spans="1:5" ht="15" x14ac:dyDescent="0.25">
      <c r="A41" s="33"/>
      <c r="B41"/>
      <c r="C41"/>
      <c r="D41"/>
      <c r="E41"/>
    </row>
    <row r="42" spans="1:5" ht="15" x14ac:dyDescent="0.25">
      <c r="A42" s="33"/>
      <c r="B42"/>
      <c r="C42"/>
      <c r="D42"/>
      <c r="E42"/>
    </row>
    <row r="43" spans="1:5" ht="15" x14ac:dyDescent="0.25">
      <c r="A43" s="33"/>
      <c r="B43"/>
      <c r="C43"/>
      <c r="D43"/>
      <c r="E43"/>
    </row>
    <row r="44" spans="1:5" ht="15" x14ac:dyDescent="0.25">
      <c r="A44" s="33"/>
      <c r="B44"/>
      <c r="C44"/>
      <c r="D44"/>
      <c r="E44"/>
    </row>
    <row r="45" spans="1:5" ht="15" x14ac:dyDescent="0.25">
      <c r="A45" s="33"/>
      <c r="B45"/>
      <c r="C45"/>
      <c r="D45"/>
      <c r="E45"/>
    </row>
    <row r="46" spans="1:5" x14ac:dyDescent="0.2">
      <c r="C46" s="5"/>
      <c r="D46" s="5"/>
      <c r="E46" s="5"/>
    </row>
    <row r="47" spans="1:5" x14ac:dyDescent="0.2">
      <c r="C47" s="5"/>
      <c r="D47" s="5"/>
      <c r="E47" s="5"/>
    </row>
    <row r="48" spans="1:5" x14ac:dyDescent="0.2">
      <c r="C48" s="5"/>
      <c r="D48" s="5"/>
      <c r="E48" s="5"/>
    </row>
    <row r="49" spans="1:5" x14ac:dyDescent="0.2">
      <c r="C49" s="5"/>
      <c r="D49" s="5"/>
      <c r="E49" s="5"/>
    </row>
    <row r="50" spans="1:5" ht="15" x14ac:dyDescent="0.25">
      <c r="A50" s="33"/>
      <c r="C50" s="5"/>
      <c r="D50" s="5"/>
      <c r="E50" s="5"/>
    </row>
    <row r="51" spans="1:5" x14ac:dyDescent="0.2">
      <c r="C51" s="5"/>
      <c r="D51" s="5"/>
      <c r="E51" s="5"/>
    </row>
    <row r="52" spans="1:5" x14ac:dyDescent="0.2">
      <c r="C52" s="5"/>
      <c r="D52" s="5"/>
      <c r="E52" s="5"/>
    </row>
    <row r="53" spans="1:5" x14ac:dyDescent="0.2">
      <c r="C53" s="5"/>
      <c r="D53" s="5"/>
      <c r="E53" s="5"/>
    </row>
    <row r="54" spans="1:5" x14ac:dyDescent="0.2">
      <c r="C54" s="5"/>
      <c r="D54" s="5"/>
      <c r="E54" s="5"/>
    </row>
    <row r="55" spans="1:5" x14ac:dyDescent="0.2">
      <c r="C55" s="5"/>
      <c r="D55" s="5"/>
      <c r="E55" s="5"/>
    </row>
    <row r="56" spans="1:5" x14ac:dyDescent="0.2">
      <c r="C56" s="5"/>
      <c r="D56" s="5"/>
      <c r="E56" s="5"/>
    </row>
    <row r="57" spans="1:5" x14ac:dyDescent="0.2">
      <c r="C57" s="5"/>
      <c r="D57" s="5"/>
      <c r="E57" s="5"/>
    </row>
    <row r="58" spans="1:5" x14ac:dyDescent="0.2">
      <c r="C58" s="5"/>
      <c r="D58" s="5"/>
      <c r="E58" s="5"/>
    </row>
    <row r="59" spans="1:5" x14ac:dyDescent="0.2">
      <c r="C59" s="5"/>
      <c r="D59" s="5"/>
      <c r="E59" s="5"/>
    </row>
    <row r="60" spans="1:5" x14ac:dyDescent="0.2">
      <c r="C60" s="5"/>
      <c r="D60" s="5"/>
      <c r="E60" s="5"/>
    </row>
    <row r="61" spans="1:5" x14ac:dyDescent="0.2">
      <c r="C61" s="5"/>
      <c r="D61" s="5"/>
      <c r="E61" s="5"/>
    </row>
    <row r="62" spans="1:5" x14ac:dyDescent="0.2">
      <c r="C62" s="5"/>
      <c r="D62" s="5"/>
      <c r="E62" s="5"/>
    </row>
    <row r="63" spans="1:5" x14ac:dyDescent="0.2">
      <c r="C63" s="5"/>
      <c r="D63" s="5"/>
      <c r="E63" s="5"/>
    </row>
    <row r="64" spans="1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  <row r="205" spans="3:5" x14ac:dyDescent="0.2">
      <c r="C205" s="5"/>
      <c r="D205" s="5"/>
      <c r="E205" s="5"/>
    </row>
    <row r="206" spans="3:5" x14ac:dyDescent="0.2">
      <c r="C206" s="5"/>
      <c r="D206" s="5"/>
      <c r="E206" s="5"/>
    </row>
    <row r="207" spans="3:5" x14ac:dyDescent="0.2">
      <c r="C207" s="5"/>
      <c r="D207" s="5"/>
      <c r="E207" s="5"/>
    </row>
    <row r="208" spans="3:5" x14ac:dyDescent="0.2">
      <c r="C208" s="5"/>
      <c r="D208" s="5"/>
      <c r="E208" s="5"/>
    </row>
    <row r="209" spans="3:5" x14ac:dyDescent="0.2">
      <c r="C209" s="5"/>
      <c r="D209" s="5"/>
      <c r="E209" s="5"/>
    </row>
    <row r="210" spans="3:5" x14ac:dyDescent="0.2">
      <c r="C210" s="5"/>
      <c r="D210" s="5"/>
      <c r="E210" s="5"/>
    </row>
    <row r="211" spans="3:5" x14ac:dyDescent="0.2">
      <c r="C211" s="5"/>
      <c r="D211" s="5"/>
      <c r="E211" s="5"/>
    </row>
    <row r="212" spans="3:5" x14ac:dyDescent="0.2">
      <c r="C212" s="5"/>
      <c r="D212" s="5"/>
      <c r="E212" s="5"/>
    </row>
    <row r="213" spans="3:5" x14ac:dyDescent="0.2">
      <c r="C213" s="5"/>
      <c r="D213" s="5"/>
      <c r="E213" s="5"/>
    </row>
    <row r="214" spans="3:5" x14ac:dyDescent="0.2">
      <c r="C214" s="5"/>
      <c r="D214" s="5"/>
      <c r="E214" s="5"/>
    </row>
    <row r="215" spans="3:5" x14ac:dyDescent="0.2">
      <c r="C215" s="5"/>
      <c r="D215" s="5"/>
      <c r="E215" s="5"/>
    </row>
    <row r="216" spans="3:5" x14ac:dyDescent="0.2">
      <c r="C216" s="5"/>
      <c r="D216" s="5"/>
      <c r="E216" s="5"/>
    </row>
    <row r="217" spans="3:5" x14ac:dyDescent="0.2">
      <c r="C217" s="5"/>
      <c r="D217" s="5"/>
      <c r="E217" s="5"/>
    </row>
    <row r="218" spans="3:5" x14ac:dyDescent="0.2">
      <c r="C218" s="5"/>
      <c r="D218" s="5"/>
      <c r="E218" s="5"/>
    </row>
    <row r="219" spans="3:5" x14ac:dyDescent="0.2">
      <c r="C219" s="5"/>
      <c r="D219" s="5"/>
      <c r="E219" s="5"/>
    </row>
    <row r="220" spans="3:5" x14ac:dyDescent="0.2">
      <c r="C220" s="5"/>
      <c r="D220" s="5"/>
      <c r="E220" s="5"/>
    </row>
    <row r="221" spans="3:5" x14ac:dyDescent="0.2">
      <c r="C221" s="5"/>
      <c r="D221" s="5"/>
      <c r="E221" s="5"/>
    </row>
    <row r="222" spans="3:5" x14ac:dyDescent="0.2">
      <c r="C222" s="5"/>
      <c r="D222" s="5"/>
      <c r="E222" s="5"/>
    </row>
    <row r="223" spans="3:5" x14ac:dyDescent="0.2">
      <c r="C223" s="5"/>
      <c r="D223" s="5"/>
      <c r="E223" s="5"/>
    </row>
    <row r="224" spans="3:5" x14ac:dyDescent="0.2">
      <c r="C224" s="5"/>
      <c r="D224" s="5"/>
      <c r="E224" s="5"/>
    </row>
    <row r="225" spans="3:5" x14ac:dyDescent="0.2">
      <c r="C225" s="5"/>
      <c r="D225" s="5"/>
      <c r="E225" s="5"/>
    </row>
    <row r="226" spans="3:5" x14ac:dyDescent="0.2">
      <c r="C226" s="5"/>
      <c r="D226" s="5"/>
      <c r="E226" s="5"/>
    </row>
    <row r="227" spans="3:5" x14ac:dyDescent="0.2">
      <c r="C227" s="5"/>
      <c r="D227" s="5"/>
      <c r="E227" s="5"/>
    </row>
    <row r="228" spans="3:5" x14ac:dyDescent="0.2">
      <c r="C228" s="5"/>
      <c r="D228" s="5"/>
      <c r="E228" s="5"/>
    </row>
    <row r="229" spans="3:5" x14ac:dyDescent="0.2">
      <c r="C229" s="5"/>
      <c r="D229" s="5"/>
      <c r="E229" s="5"/>
    </row>
    <row r="230" spans="3:5" x14ac:dyDescent="0.2">
      <c r="C230" s="5"/>
      <c r="D230" s="5"/>
      <c r="E230" s="5"/>
    </row>
    <row r="231" spans="3:5" x14ac:dyDescent="0.2">
      <c r="C231" s="5"/>
      <c r="D231" s="5"/>
      <c r="E231" s="5"/>
    </row>
    <row r="232" spans="3:5" x14ac:dyDescent="0.2">
      <c r="C232" s="5"/>
      <c r="D232" s="5"/>
      <c r="E232" s="5"/>
    </row>
    <row r="233" spans="3:5" x14ac:dyDescent="0.2">
      <c r="C233" s="5"/>
      <c r="D233" s="5"/>
      <c r="E233" s="5"/>
    </row>
    <row r="234" spans="3:5" x14ac:dyDescent="0.2">
      <c r="C234" s="5"/>
      <c r="D234" s="5"/>
      <c r="E234" s="5"/>
    </row>
    <row r="235" spans="3:5" x14ac:dyDescent="0.2">
      <c r="C235" s="5"/>
      <c r="D235" s="5"/>
      <c r="E235" s="5"/>
    </row>
    <row r="236" spans="3:5" x14ac:dyDescent="0.2">
      <c r="C236" s="5"/>
      <c r="D236" s="5"/>
      <c r="E236" s="5"/>
    </row>
    <row r="237" spans="3:5" x14ac:dyDescent="0.2">
      <c r="C237" s="5"/>
      <c r="D237" s="5"/>
      <c r="E237" s="5"/>
    </row>
    <row r="238" spans="3:5" x14ac:dyDescent="0.2">
      <c r="C238" s="5"/>
      <c r="D238" s="5"/>
      <c r="E238" s="5"/>
    </row>
    <row r="239" spans="3:5" x14ac:dyDescent="0.2">
      <c r="C239" s="5"/>
      <c r="D239" s="5"/>
      <c r="E239" s="5"/>
    </row>
    <row r="240" spans="3:5" x14ac:dyDescent="0.2">
      <c r="C240" s="5"/>
      <c r="D240" s="5"/>
      <c r="E240" s="5"/>
    </row>
    <row r="241" spans="3:5" x14ac:dyDescent="0.2">
      <c r="C241" s="5"/>
      <c r="D241" s="5"/>
      <c r="E241" s="5"/>
    </row>
  </sheetData>
  <sheetProtection formatCells="0" formatColumns="0" formatRows="0" insertColumns="0" insertRows="0" insertHyperlinks="0" deleteColumns="0" deleteRows="0" sort="0" autoFilter="0" pivotTables="0"/>
  <mergeCells count="1">
    <mergeCell ref="B37:E37"/>
  </mergeCells>
  <pageMargins left="0" right="0" top="0.39370078740157483" bottom="0.39370078740157483" header="0.31496062992125984" footer="0.31496062992125984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6"/>
  <sheetViews>
    <sheetView topLeftCell="C60" workbookViewId="0">
      <selection activeCell="A61" sqref="A61"/>
    </sheetView>
  </sheetViews>
  <sheetFormatPr defaultRowHeight="15" x14ac:dyDescent="0.25"/>
  <cols>
    <col min="1" max="1" width="104" customWidth="1"/>
    <col min="2" max="2" width="20.85546875" customWidth="1"/>
    <col min="3" max="3" width="6" customWidth="1"/>
    <col min="4" max="4" width="11.85546875" bestFit="1" customWidth="1"/>
    <col min="5" max="5" width="4.5703125" customWidth="1"/>
    <col min="6" max="6" width="5.5703125" customWidth="1"/>
    <col min="7" max="7" width="4.5703125" customWidth="1"/>
    <col min="8" max="8" width="5.5703125" customWidth="1"/>
    <col min="9" max="9" width="3" customWidth="1"/>
    <col min="10" max="10" width="4.5703125" customWidth="1"/>
    <col min="11" max="11" width="5.5703125" customWidth="1"/>
    <col min="12" max="12" width="3" customWidth="1"/>
    <col min="13" max="13" width="4.5703125" customWidth="1"/>
    <col min="14" max="15" width="5.5703125" customWidth="1"/>
    <col min="16" max="16" width="4.5703125" customWidth="1"/>
    <col min="17" max="17" width="5.5703125" customWidth="1"/>
    <col min="18" max="18" width="3" customWidth="1"/>
    <col min="19" max="19" width="4.5703125" customWidth="1"/>
    <col min="20" max="20" width="5.5703125" customWidth="1"/>
    <col min="21" max="21" width="3" customWidth="1"/>
    <col min="22" max="22" width="4.5703125" customWidth="1"/>
    <col min="23" max="24" width="5.5703125" customWidth="1"/>
    <col min="25" max="25" width="4.5703125" customWidth="1"/>
    <col min="26" max="26" width="5.5703125" customWidth="1"/>
    <col min="27" max="27" width="4.5703125" customWidth="1"/>
    <col min="28" max="30" width="5.5703125" customWidth="1"/>
    <col min="31" max="31" width="4.5703125" customWidth="1"/>
    <col min="32" max="32" width="5.5703125" customWidth="1"/>
    <col min="33" max="33" width="4.5703125" customWidth="1"/>
    <col min="34" max="35" width="5.5703125" customWidth="1"/>
    <col min="36" max="36" width="4.5703125" customWidth="1"/>
    <col min="37" max="37" width="5.5703125" customWidth="1"/>
    <col min="38" max="38" width="4.5703125" customWidth="1"/>
    <col min="39" max="41" width="5.5703125" customWidth="1"/>
    <col min="42" max="42" width="4.5703125" customWidth="1"/>
    <col min="43" max="48" width="5.5703125" customWidth="1"/>
    <col min="49" max="49" width="4.5703125" customWidth="1"/>
    <col min="50" max="50" width="5.5703125" customWidth="1"/>
    <col min="51" max="51" width="4" customWidth="1"/>
    <col min="52" max="52" width="3" customWidth="1"/>
    <col min="53" max="53" width="4.5703125" customWidth="1"/>
    <col min="54" max="56" width="5.5703125" customWidth="1"/>
    <col min="57" max="57" width="3" customWidth="1"/>
    <col min="58" max="58" width="4.5703125" customWidth="1"/>
    <col min="59" max="60" width="5.5703125" customWidth="1"/>
    <col min="61" max="61" width="3" customWidth="1"/>
    <col min="62" max="62" width="4.5703125" customWidth="1"/>
    <col min="63" max="66" width="5.5703125" customWidth="1"/>
    <col min="67" max="67" width="4.5703125" customWidth="1"/>
    <col min="68" max="68" width="5.5703125" customWidth="1"/>
    <col min="69" max="69" width="4.5703125" customWidth="1"/>
    <col min="70" max="71" width="5.5703125" customWidth="1"/>
    <col min="72" max="72" width="3" customWidth="1"/>
    <col min="73" max="73" width="4.5703125" customWidth="1"/>
    <col min="74" max="74" width="5.5703125" customWidth="1"/>
    <col min="75" max="75" width="4.5703125" customWidth="1"/>
    <col min="76" max="76" width="5.5703125" customWidth="1"/>
    <col min="77" max="77" width="3" customWidth="1"/>
    <col min="78" max="78" width="4.5703125" customWidth="1"/>
    <col min="79" max="79" width="5.5703125" customWidth="1"/>
    <col min="80" max="80" width="4.5703125" customWidth="1"/>
    <col min="81" max="84" width="5.5703125" customWidth="1"/>
    <col min="85" max="85" width="3" customWidth="1"/>
    <col min="86" max="86" width="4.5703125" customWidth="1"/>
    <col min="87" max="87" width="5.5703125" customWidth="1"/>
    <col min="88" max="88" width="4.5703125" customWidth="1"/>
    <col min="89" max="92" width="5.5703125" customWidth="1"/>
    <col min="93" max="93" width="3" customWidth="1"/>
    <col min="94" max="94" width="4.5703125" customWidth="1"/>
    <col min="95" max="96" width="5.5703125" customWidth="1"/>
    <col min="97" max="97" width="3" customWidth="1"/>
    <col min="98" max="98" width="4.5703125" customWidth="1"/>
    <col min="99" max="99" width="5.5703125" customWidth="1"/>
    <col min="100" max="100" width="3" customWidth="1"/>
    <col min="101" max="101" width="4.5703125" customWidth="1"/>
    <col min="102" max="105" width="5.5703125" customWidth="1"/>
    <col min="106" max="106" width="4.5703125" customWidth="1"/>
    <col min="107" max="107" width="5.5703125" customWidth="1"/>
    <col min="108" max="108" width="4.5703125" customWidth="1"/>
    <col min="109" max="109" width="5.5703125" customWidth="1"/>
    <col min="110" max="110" width="4.5703125" customWidth="1"/>
    <col min="111" max="112" width="5.5703125" customWidth="1"/>
    <col min="113" max="113" width="3" customWidth="1"/>
    <col min="114" max="114" width="4.5703125" customWidth="1"/>
    <col min="115" max="115" width="5.5703125" customWidth="1"/>
    <col min="116" max="116" width="3" customWidth="1"/>
    <col min="117" max="117" width="4.5703125" customWidth="1"/>
    <col min="118" max="118" width="5.5703125" customWidth="1"/>
    <col min="119" max="119" width="4.5703125" customWidth="1"/>
    <col min="120" max="123" width="5.5703125" customWidth="1"/>
    <col min="124" max="124" width="3" customWidth="1"/>
    <col min="125" max="125" width="4.5703125" customWidth="1"/>
    <col min="126" max="126" width="5.5703125" customWidth="1"/>
    <col min="127" max="127" width="4.5703125" customWidth="1"/>
    <col min="128" max="128" width="5.5703125" customWidth="1"/>
    <col min="129" max="129" width="4.5703125" customWidth="1"/>
    <col min="130" max="130" width="5.5703125" customWidth="1"/>
    <col min="131" max="131" width="4.5703125" customWidth="1"/>
    <col min="132" max="132" width="5.5703125" customWidth="1"/>
    <col min="133" max="133" width="4.5703125" customWidth="1"/>
    <col min="134" max="136" width="5.5703125" customWidth="1"/>
    <col min="137" max="137" width="4.5703125" customWidth="1"/>
    <col min="138" max="138" width="5.5703125" customWidth="1"/>
    <col min="139" max="139" width="4.5703125" customWidth="1"/>
    <col min="140" max="140" width="5.5703125" customWidth="1"/>
    <col min="141" max="141" width="3" customWidth="1"/>
    <col min="142" max="142" width="4.5703125" customWidth="1"/>
    <col min="143" max="143" width="5.5703125" customWidth="1"/>
    <col min="144" max="144" width="4.5703125" customWidth="1"/>
    <col min="145" max="145" width="5.5703125" customWidth="1"/>
    <col min="146" max="146" width="4.5703125" customWidth="1"/>
    <col min="147" max="148" width="5.5703125" customWidth="1"/>
    <col min="149" max="149" width="4.5703125" customWidth="1"/>
    <col min="150" max="150" width="5.5703125" customWidth="1"/>
    <col min="151" max="151" width="4.5703125" customWidth="1"/>
    <col min="152" max="152" width="5.5703125" customWidth="1"/>
    <col min="153" max="153" width="3" customWidth="1"/>
    <col min="154" max="154" width="4.5703125" customWidth="1"/>
    <col min="155" max="156" width="5.5703125" customWidth="1"/>
    <col min="157" max="157" width="4.5703125" customWidth="1"/>
    <col min="158" max="158" width="5.5703125" customWidth="1"/>
    <col min="159" max="159" width="4.5703125" customWidth="1"/>
    <col min="160" max="160" width="5.5703125" customWidth="1"/>
    <col min="161" max="161" width="4.5703125" customWidth="1"/>
    <col min="162" max="162" width="5.5703125" customWidth="1"/>
    <col min="163" max="163" width="4.5703125" customWidth="1"/>
    <col min="164" max="164" width="5.5703125" customWidth="1"/>
    <col min="165" max="165" width="4.5703125" customWidth="1"/>
    <col min="166" max="166" width="5.5703125" customWidth="1"/>
    <col min="167" max="167" width="4.5703125" customWidth="1"/>
    <col min="168" max="171" width="5.5703125" customWidth="1"/>
    <col min="172" max="172" width="3" customWidth="1"/>
    <col min="173" max="173" width="4.5703125" customWidth="1"/>
    <col min="174" max="174" width="5.5703125" customWidth="1"/>
    <col min="175" max="175" width="3" customWidth="1"/>
    <col min="176" max="176" width="4.5703125" customWidth="1"/>
    <col min="177" max="177" width="5.5703125" customWidth="1"/>
    <col min="178" max="178" width="4.5703125" customWidth="1"/>
    <col min="179" max="179" width="5.5703125" customWidth="1"/>
    <col min="180" max="180" width="4.5703125" customWidth="1"/>
    <col min="181" max="181" width="5.5703125" customWidth="1"/>
    <col min="182" max="182" width="4.5703125" customWidth="1"/>
    <col min="183" max="183" width="5.5703125" customWidth="1"/>
    <col min="184" max="184" width="3" customWidth="1"/>
    <col min="185" max="185" width="4.5703125" customWidth="1"/>
    <col min="186" max="188" width="5.5703125" customWidth="1"/>
    <col min="189" max="189" width="4.5703125" customWidth="1"/>
    <col min="190" max="190" width="5.5703125" customWidth="1"/>
    <col min="191" max="191" width="4.5703125" customWidth="1"/>
    <col min="192" max="192" width="5.5703125" customWidth="1"/>
    <col min="193" max="193" width="3" customWidth="1"/>
    <col min="194" max="194" width="4.5703125" customWidth="1"/>
    <col min="195" max="195" width="5.5703125" customWidth="1"/>
    <col min="196" max="196" width="3" customWidth="1"/>
    <col min="197" max="197" width="4.5703125" customWidth="1"/>
    <col min="198" max="199" width="5.5703125" customWidth="1"/>
    <col min="200" max="200" width="4.5703125" customWidth="1"/>
    <col min="201" max="201" width="5.5703125" customWidth="1"/>
    <col min="202" max="202" width="4.5703125" customWidth="1"/>
    <col min="203" max="203" width="5.5703125" customWidth="1"/>
    <col min="204" max="204" width="3" customWidth="1"/>
    <col min="205" max="205" width="4.5703125" customWidth="1"/>
    <col min="206" max="209" width="5.5703125" customWidth="1"/>
    <col min="210" max="210" width="3" customWidth="1"/>
    <col min="211" max="211" width="4.5703125" customWidth="1"/>
    <col min="212" max="212" width="5.5703125" customWidth="1"/>
    <col min="213" max="213" width="4.5703125" customWidth="1"/>
    <col min="214" max="214" width="5.5703125" customWidth="1"/>
    <col min="215" max="215" width="4.5703125" customWidth="1"/>
    <col min="216" max="216" width="5.5703125" customWidth="1"/>
    <col min="217" max="217" width="4.5703125" customWidth="1"/>
    <col min="218" max="218" width="5.5703125" customWidth="1"/>
    <col min="219" max="220" width="3" customWidth="1"/>
    <col min="221" max="221" width="4.5703125" customWidth="1"/>
    <col min="222" max="224" width="5.5703125" customWidth="1"/>
    <col min="225" max="225" width="4.5703125" customWidth="1"/>
    <col min="226" max="226" width="5.5703125" customWidth="1"/>
    <col min="227" max="227" width="4.5703125" customWidth="1"/>
    <col min="228" max="228" width="5.5703125" customWidth="1"/>
    <col min="229" max="229" width="3" customWidth="1"/>
    <col min="230" max="230" width="4.5703125" customWidth="1"/>
    <col min="231" max="231" width="3" customWidth="1"/>
    <col min="232" max="232" width="4.5703125" customWidth="1"/>
    <col min="233" max="233" width="3" customWidth="1"/>
    <col min="234" max="235" width="2.140625" customWidth="1"/>
    <col min="236" max="236" width="2.28515625" customWidth="1"/>
    <col min="237" max="237" width="2" customWidth="1"/>
    <col min="238" max="238" width="11.85546875" bestFit="1" customWidth="1"/>
  </cols>
  <sheetData>
    <row r="3" spans="1:4" x14ac:dyDescent="0.25">
      <c r="A3" s="4" t="s">
        <v>492</v>
      </c>
      <c r="B3" s="4" t="s">
        <v>453</v>
      </c>
    </row>
    <row r="4" spans="1:4" x14ac:dyDescent="0.25">
      <c r="A4" s="4" t="s">
        <v>450</v>
      </c>
      <c r="B4" t="s">
        <v>94</v>
      </c>
      <c r="C4" t="s">
        <v>438</v>
      </c>
      <c r="D4" t="s">
        <v>451</v>
      </c>
    </row>
    <row r="5" spans="1:4" x14ac:dyDescent="0.25">
      <c r="A5" s="8">
        <v>44927</v>
      </c>
      <c r="B5" s="13">
        <v>112.3</v>
      </c>
      <c r="C5" s="13">
        <v>120.3</v>
      </c>
      <c r="D5" s="13">
        <v>232.6</v>
      </c>
    </row>
    <row r="6" spans="1:4" x14ac:dyDescent="0.25">
      <c r="A6" s="8">
        <v>44958</v>
      </c>
      <c r="B6" s="13">
        <v>106.6</v>
      </c>
      <c r="C6" s="13">
        <v>119.6</v>
      </c>
      <c r="D6" s="13">
        <v>226.2</v>
      </c>
    </row>
    <row r="7" spans="1:4" x14ac:dyDescent="0.25">
      <c r="A7" s="8">
        <v>44986</v>
      </c>
      <c r="B7" s="13">
        <v>103.3</v>
      </c>
      <c r="C7" s="13">
        <v>117.6</v>
      </c>
      <c r="D7" s="13">
        <v>220.89999999999998</v>
      </c>
    </row>
    <row r="8" spans="1:4" x14ac:dyDescent="0.25">
      <c r="A8" s="8">
        <v>45017</v>
      </c>
      <c r="B8" s="13">
        <v>102.8</v>
      </c>
      <c r="C8" s="13">
        <v>115.8</v>
      </c>
      <c r="D8" s="13">
        <v>218.6</v>
      </c>
    </row>
    <row r="9" spans="1:4" x14ac:dyDescent="0.25">
      <c r="A9" s="8">
        <v>45047</v>
      </c>
      <c r="B9" s="13">
        <v>99.8</v>
      </c>
      <c r="C9" s="13">
        <v>111.4</v>
      </c>
      <c r="D9" s="13">
        <v>211.2</v>
      </c>
    </row>
    <row r="10" spans="1:4" x14ac:dyDescent="0.25">
      <c r="A10" s="8">
        <v>45078</v>
      </c>
      <c r="B10" s="13">
        <v>100.5</v>
      </c>
      <c r="C10" s="13">
        <v>112.5</v>
      </c>
      <c r="D10" s="13">
        <v>213</v>
      </c>
    </row>
    <row r="11" spans="1:4" x14ac:dyDescent="0.25">
      <c r="A11" s="8">
        <v>45108</v>
      </c>
      <c r="B11" s="13">
        <v>99.5</v>
      </c>
      <c r="C11" s="13">
        <v>109.7</v>
      </c>
      <c r="D11" s="13">
        <v>209.2</v>
      </c>
    </row>
    <row r="12" spans="1:4" x14ac:dyDescent="0.25">
      <c r="A12" s="8">
        <v>45139</v>
      </c>
      <c r="B12" s="13">
        <v>97</v>
      </c>
      <c r="C12" s="13">
        <v>104.9</v>
      </c>
      <c r="D12" s="13">
        <v>201.9</v>
      </c>
    </row>
    <row r="13" spans="1:4" x14ac:dyDescent="0.25">
      <c r="A13" s="8">
        <v>45170</v>
      </c>
      <c r="B13" s="13">
        <v>96.5</v>
      </c>
      <c r="C13" s="13">
        <v>104.1</v>
      </c>
      <c r="D13" s="13">
        <v>200.6</v>
      </c>
    </row>
    <row r="14" spans="1:4" x14ac:dyDescent="0.25">
      <c r="A14" s="8">
        <v>45200</v>
      </c>
      <c r="B14" s="13">
        <v>95.7</v>
      </c>
      <c r="C14" s="13">
        <v>103.2</v>
      </c>
      <c r="D14" s="13">
        <v>198.9</v>
      </c>
    </row>
    <row r="15" spans="1:4" x14ac:dyDescent="0.25">
      <c r="A15" s="8">
        <v>45231</v>
      </c>
      <c r="B15" s="13">
        <v>96.2</v>
      </c>
      <c r="C15" s="13">
        <v>104.9</v>
      </c>
      <c r="D15" s="13">
        <v>201.10000000000002</v>
      </c>
    </row>
    <row r="16" spans="1:4" x14ac:dyDescent="0.25">
      <c r="A16" s="8">
        <v>45261</v>
      </c>
      <c r="B16" s="13">
        <v>94.3</v>
      </c>
      <c r="C16" s="13">
        <v>102.9</v>
      </c>
      <c r="D16" s="13">
        <v>197.2</v>
      </c>
    </row>
    <row r="17" spans="1:4" x14ac:dyDescent="0.25">
      <c r="A17" s="8">
        <v>45292</v>
      </c>
      <c r="B17" s="13">
        <v>84.8</v>
      </c>
      <c r="C17" s="13">
        <v>69.099999999999994</v>
      </c>
      <c r="D17" s="13">
        <v>153.89999999999998</v>
      </c>
    </row>
    <row r="18" spans="1:4" x14ac:dyDescent="0.25">
      <c r="A18" s="8">
        <v>45323</v>
      </c>
      <c r="B18" s="13">
        <v>88.6</v>
      </c>
      <c r="C18" s="13">
        <v>74.099999999999994</v>
      </c>
      <c r="D18" s="13">
        <v>162.69999999999999</v>
      </c>
    </row>
    <row r="19" spans="1:4" x14ac:dyDescent="0.25">
      <c r="A19" s="8">
        <v>45352</v>
      </c>
      <c r="B19" s="13">
        <v>89.5</v>
      </c>
      <c r="C19" s="13">
        <v>74.8</v>
      </c>
      <c r="D19" s="13">
        <v>164.3</v>
      </c>
    </row>
    <row r="20" spans="1:4" x14ac:dyDescent="0.25">
      <c r="A20" s="8">
        <v>45383</v>
      </c>
      <c r="B20" s="13">
        <v>89</v>
      </c>
      <c r="C20" s="13">
        <v>75.7</v>
      </c>
      <c r="D20" s="13">
        <v>164.7</v>
      </c>
    </row>
    <row r="21" spans="1:4" x14ac:dyDescent="0.25">
      <c r="A21" s="8">
        <v>45414</v>
      </c>
      <c r="B21" s="13">
        <v>90.9</v>
      </c>
      <c r="C21" s="13">
        <v>80.400000000000006</v>
      </c>
      <c r="D21" s="13">
        <v>171.3</v>
      </c>
    </row>
    <row r="22" spans="1:4" x14ac:dyDescent="0.25">
      <c r="A22" s="8">
        <v>45444</v>
      </c>
      <c r="B22" s="13">
        <v>90.9</v>
      </c>
      <c r="C22" s="13">
        <v>81.400000000000006</v>
      </c>
      <c r="D22" s="13">
        <v>172.3</v>
      </c>
    </row>
    <row r="23" spans="1:4" x14ac:dyDescent="0.25">
      <c r="A23" s="8">
        <v>45474</v>
      </c>
      <c r="B23" s="13">
        <v>91.5</v>
      </c>
      <c r="C23" s="13">
        <v>83.4</v>
      </c>
      <c r="D23" s="13">
        <v>174.9</v>
      </c>
    </row>
    <row r="24" spans="1:4" x14ac:dyDescent="0.25">
      <c r="A24" s="8">
        <v>45505</v>
      </c>
      <c r="B24" s="13">
        <v>92.7</v>
      </c>
      <c r="C24" s="13">
        <v>85.7</v>
      </c>
      <c r="D24" s="13">
        <v>178.4</v>
      </c>
    </row>
    <row r="25" spans="1:4" x14ac:dyDescent="0.25">
      <c r="A25" s="8">
        <v>45536</v>
      </c>
      <c r="B25" s="13">
        <v>93.6</v>
      </c>
      <c r="C25" s="13">
        <v>88</v>
      </c>
      <c r="D25" s="13">
        <v>181.6</v>
      </c>
    </row>
    <row r="26" spans="1:4" x14ac:dyDescent="0.25">
      <c r="A26" s="8">
        <v>45566</v>
      </c>
      <c r="B26" s="13">
        <v>94.1</v>
      </c>
      <c r="C26" s="13">
        <v>89</v>
      </c>
      <c r="D26" s="13">
        <v>183.1</v>
      </c>
    </row>
    <row r="27" spans="1:4" x14ac:dyDescent="0.25">
      <c r="A27" s="8">
        <v>45597</v>
      </c>
      <c r="B27" s="13">
        <v>94.5</v>
      </c>
      <c r="C27" s="13">
        <v>89.9</v>
      </c>
      <c r="D27" s="13">
        <v>184.4</v>
      </c>
    </row>
    <row r="28" spans="1:4" x14ac:dyDescent="0.25">
      <c r="A28" s="8" t="s">
        <v>451</v>
      </c>
      <c r="B28" s="13">
        <v>2204.6</v>
      </c>
      <c r="C28" s="13">
        <v>2218.4000000000005</v>
      </c>
      <c r="D28" s="13">
        <v>4423</v>
      </c>
    </row>
    <row r="40" spans="1:4" x14ac:dyDescent="0.25">
      <c r="A40" s="4" t="s">
        <v>452</v>
      </c>
      <c r="B40" s="4" t="s">
        <v>453</v>
      </c>
    </row>
    <row r="41" spans="1:4" x14ac:dyDescent="0.25">
      <c r="A41" s="4" t="s">
        <v>450</v>
      </c>
      <c r="B41" t="s">
        <v>94</v>
      </c>
      <c r="C41" t="s">
        <v>440</v>
      </c>
      <c r="D41" t="s">
        <v>451</v>
      </c>
    </row>
    <row r="42" spans="1:4" x14ac:dyDescent="0.25">
      <c r="A42" s="8">
        <v>44927</v>
      </c>
      <c r="B42" s="13">
        <v>112.3</v>
      </c>
      <c r="C42" s="13">
        <v>109.1</v>
      </c>
      <c r="D42" s="13">
        <v>221.39999999999998</v>
      </c>
    </row>
    <row r="43" spans="1:4" x14ac:dyDescent="0.25">
      <c r="A43" s="8">
        <v>44958</v>
      </c>
      <c r="B43" s="13">
        <v>106.6</v>
      </c>
      <c r="C43" s="13">
        <v>91.5</v>
      </c>
      <c r="D43" s="13">
        <v>198.1</v>
      </c>
    </row>
    <row r="44" spans="1:4" x14ac:dyDescent="0.25">
      <c r="A44" s="8">
        <v>44986</v>
      </c>
      <c r="B44" s="13">
        <v>103.3</v>
      </c>
      <c r="C44" s="13">
        <v>85.8</v>
      </c>
      <c r="D44" s="13">
        <v>189.1</v>
      </c>
    </row>
    <row r="45" spans="1:4" x14ac:dyDescent="0.25">
      <c r="A45" s="8">
        <v>45017</v>
      </c>
      <c r="B45" s="13">
        <v>102.8</v>
      </c>
      <c r="C45" s="13">
        <v>86.2</v>
      </c>
      <c r="D45" s="13">
        <v>189</v>
      </c>
    </row>
    <row r="46" spans="1:4" x14ac:dyDescent="0.25">
      <c r="A46" s="8">
        <v>45047</v>
      </c>
      <c r="B46" s="13">
        <v>99.8</v>
      </c>
      <c r="C46" s="13">
        <v>84.1</v>
      </c>
      <c r="D46" s="13">
        <v>183.89999999999998</v>
      </c>
    </row>
    <row r="47" spans="1:4" x14ac:dyDescent="0.25">
      <c r="A47" s="8">
        <v>45078</v>
      </c>
      <c r="B47" s="13">
        <v>100.5</v>
      </c>
      <c r="C47" s="13">
        <v>84.9</v>
      </c>
      <c r="D47" s="13">
        <v>185.4</v>
      </c>
    </row>
    <row r="48" spans="1:4" x14ac:dyDescent="0.25">
      <c r="A48" s="8">
        <v>45108</v>
      </c>
      <c r="B48" s="13">
        <v>99.5</v>
      </c>
      <c r="C48" s="13">
        <v>85.5</v>
      </c>
      <c r="D48" s="13">
        <v>185</v>
      </c>
    </row>
    <row r="49" spans="1:4" x14ac:dyDescent="0.25">
      <c r="A49" s="8">
        <v>45139</v>
      </c>
      <c r="B49" s="13">
        <v>97</v>
      </c>
      <c r="C49" s="13">
        <v>84.5</v>
      </c>
      <c r="D49" s="13">
        <v>181.5</v>
      </c>
    </row>
    <row r="50" spans="1:4" x14ac:dyDescent="0.25">
      <c r="A50" s="8">
        <v>45170</v>
      </c>
      <c r="B50" s="13">
        <v>96.5</v>
      </c>
      <c r="C50" s="13">
        <v>84.1</v>
      </c>
      <c r="D50" s="13">
        <v>180.6</v>
      </c>
    </row>
    <row r="51" spans="1:4" x14ac:dyDescent="0.25">
      <c r="A51" s="8">
        <v>45200</v>
      </c>
      <c r="B51" s="13">
        <v>95.7</v>
      </c>
      <c r="C51" s="13">
        <v>83</v>
      </c>
      <c r="D51" s="13">
        <v>178.7</v>
      </c>
    </row>
    <row r="52" spans="1:4" x14ac:dyDescent="0.25">
      <c r="A52" s="8">
        <v>45231</v>
      </c>
      <c r="B52" s="13">
        <v>96.2</v>
      </c>
      <c r="C52" s="13">
        <v>82</v>
      </c>
      <c r="D52" s="13">
        <v>178.2</v>
      </c>
    </row>
    <row r="53" spans="1:4" x14ac:dyDescent="0.25">
      <c r="A53" s="8">
        <v>45261</v>
      </c>
      <c r="B53" s="13">
        <v>94.3</v>
      </c>
      <c r="C53" s="13">
        <v>78.5</v>
      </c>
      <c r="D53" s="13">
        <v>172.8</v>
      </c>
    </row>
    <row r="54" spans="1:4" x14ac:dyDescent="0.25">
      <c r="A54" s="8">
        <v>45292</v>
      </c>
      <c r="B54" s="13">
        <v>84.8</v>
      </c>
      <c r="C54" s="13">
        <v>102.5</v>
      </c>
      <c r="D54" s="13">
        <v>187.3</v>
      </c>
    </row>
    <row r="55" spans="1:4" x14ac:dyDescent="0.25">
      <c r="A55" s="8">
        <v>45323</v>
      </c>
      <c r="B55" s="13">
        <v>88.6</v>
      </c>
      <c r="C55" s="13">
        <v>102.4</v>
      </c>
      <c r="D55" s="13">
        <v>191</v>
      </c>
    </row>
    <row r="56" spans="1:4" x14ac:dyDescent="0.25">
      <c r="A56" s="8">
        <v>45352</v>
      </c>
      <c r="B56" s="13">
        <v>89.5</v>
      </c>
      <c r="C56" s="13">
        <v>101.7</v>
      </c>
      <c r="D56" s="13">
        <v>191.2</v>
      </c>
    </row>
    <row r="57" spans="1:4" x14ac:dyDescent="0.25">
      <c r="A57" s="8">
        <v>45383</v>
      </c>
      <c r="B57" s="13">
        <v>89</v>
      </c>
      <c r="C57" s="13">
        <v>101.5</v>
      </c>
      <c r="D57" s="13">
        <v>190.5</v>
      </c>
    </row>
    <row r="58" spans="1:4" x14ac:dyDescent="0.25">
      <c r="A58" s="8">
        <v>45414</v>
      </c>
      <c r="B58" s="13">
        <v>90.9</v>
      </c>
      <c r="C58" s="13">
        <v>101.4</v>
      </c>
      <c r="D58" s="13">
        <v>192.3</v>
      </c>
    </row>
    <row r="59" spans="1:4" x14ac:dyDescent="0.25">
      <c r="A59" s="8">
        <v>45444</v>
      </c>
      <c r="B59" s="13">
        <v>90.9</v>
      </c>
      <c r="C59" s="13">
        <v>101</v>
      </c>
      <c r="D59" s="13">
        <v>191.9</v>
      </c>
    </row>
    <row r="60" spans="1:4" x14ac:dyDescent="0.25">
      <c r="A60" s="8">
        <v>45474</v>
      </c>
      <c r="B60" s="13">
        <v>91.5</v>
      </c>
      <c r="C60" s="13">
        <v>100.5</v>
      </c>
      <c r="D60" s="13">
        <v>192</v>
      </c>
    </row>
    <row r="61" spans="1:4" x14ac:dyDescent="0.25">
      <c r="A61" s="8">
        <v>45505</v>
      </c>
      <c r="B61" s="13">
        <v>92.7</v>
      </c>
      <c r="C61" s="13">
        <v>100.8</v>
      </c>
      <c r="D61" s="13">
        <v>193.5</v>
      </c>
    </row>
    <row r="62" spans="1:4" x14ac:dyDescent="0.25">
      <c r="A62" s="8">
        <v>45536</v>
      </c>
      <c r="B62" s="13">
        <v>93.6</v>
      </c>
      <c r="C62" s="13">
        <v>100.1</v>
      </c>
      <c r="D62" s="13">
        <v>193.7</v>
      </c>
    </row>
    <row r="63" spans="1:4" x14ac:dyDescent="0.25">
      <c r="A63" s="8">
        <v>45566</v>
      </c>
      <c r="B63" s="13">
        <v>94.1</v>
      </c>
      <c r="C63" s="13">
        <v>100.4</v>
      </c>
      <c r="D63" s="13">
        <v>194.5</v>
      </c>
    </row>
    <row r="64" spans="1:4" x14ac:dyDescent="0.25">
      <c r="A64" s="8">
        <v>45597</v>
      </c>
      <c r="B64" s="13">
        <v>94.5</v>
      </c>
      <c r="C64" s="13">
        <v>100.7</v>
      </c>
      <c r="D64" s="13">
        <v>195.2</v>
      </c>
    </row>
    <row r="65" spans="1:4" x14ac:dyDescent="0.25">
      <c r="A65" s="8" t="s">
        <v>451</v>
      </c>
      <c r="B65" s="13">
        <v>2204.6</v>
      </c>
      <c r="C65" s="13">
        <v>2152.1999999999998</v>
      </c>
      <c r="D65" s="13">
        <v>4356.8</v>
      </c>
    </row>
    <row r="71" spans="1:4" x14ac:dyDescent="0.25">
      <c r="A71" s="4" t="s">
        <v>452</v>
      </c>
      <c r="B71" s="4" t="s">
        <v>453</v>
      </c>
    </row>
    <row r="72" spans="1:4" x14ac:dyDescent="0.25">
      <c r="A72" s="4" t="s">
        <v>450</v>
      </c>
      <c r="B72" t="s">
        <v>94</v>
      </c>
      <c r="C72" t="s">
        <v>442</v>
      </c>
      <c r="D72" t="s">
        <v>451</v>
      </c>
    </row>
    <row r="73" spans="1:4" x14ac:dyDescent="0.25">
      <c r="A73" s="8">
        <v>44927</v>
      </c>
      <c r="B73" s="13">
        <v>112.3</v>
      </c>
      <c r="C73" s="13">
        <v>102.1</v>
      </c>
      <c r="D73" s="13">
        <v>214.39999999999998</v>
      </c>
    </row>
    <row r="74" spans="1:4" x14ac:dyDescent="0.25">
      <c r="A74" s="8">
        <v>44958</v>
      </c>
      <c r="B74" s="13">
        <v>106.6</v>
      </c>
      <c r="C74" s="13">
        <v>100.1</v>
      </c>
      <c r="D74" s="13">
        <v>206.7</v>
      </c>
    </row>
    <row r="75" spans="1:4" x14ac:dyDescent="0.25">
      <c r="A75" s="8">
        <v>44986</v>
      </c>
      <c r="B75" s="13">
        <v>103.3</v>
      </c>
      <c r="C75" s="13">
        <v>99.4</v>
      </c>
      <c r="D75" s="13">
        <v>202.7</v>
      </c>
    </row>
    <row r="76" spans="1:4" x14ac:dyDescent="0.25">
      <c r="A76" s="8">
        <v>45017</v>
      </c>
      <c r="B76" s="13">
        <v>102.8</v>
      </c>
      <c r="C76" s="13">
        <v>99</v>
      </c>
      <c r="D76" s="13">
        <v>201.8</v>
      </c>
    </row>
    <row r="77" spans="1:4" x14ac:dyDescent="0.25">
      <c r="A77" s="8">
        <v>45047</v>
      </c>
      <c r="B77" s="13">
        <v>99.8</v>
      </c>
      <c r="C77" s="13">
        <v>99</v>
      </c>
      <c r="D77" s="13">
        <v>198.8</v>
      </c>
    </row>
    <row r="78" spans="1:4" x14ac:dyDescent="0.25">
      <c r="A78" s="8">
        <v>45078</v>
      </c>
      <c r="B78" s="13">
        <v>100.5</v>
      </c>
      <c r="C78" s="13">
        <v>98.9</v>
      </c>
      <c r="D78" s="13">
        <v>199.4</v>
      </c>
    </row>
    <row r="79" spans="1:4" x14ac:dyDescent="0.25">
      <c r="A79" s="8">
        <v>45108</v>
      </c>
      <c r="B79" s="13">
        <v>99.5</v>
      </c>
      <c r="C79" s="13">
        <v>99.1</v>
      </c>
      <c r="D79" s="13">
        <v>198.6</v>
      </c>
    </row>
    <row r="80" spans="1:4" x14ac:dyDescent="0.25">
      <c r="A80" s="8">
        <v>45139</v>
      </c>
      <c r="B80" s="13">
        <v>97</v>
      </c>
      <c r="C80" s="13">
        <v>99.3</v>
      </c>
      <c r="D80" s="13">
        <v>196.3</v>
      </c>
    </row>
    <row r="81" spans="1:4" x14ac:dyDescent="0.25">
      <c r="A81" s="8">
        <v>45170</v>
      </c>
      <c r="B81" s="13">
        <v>96.5</v>
      </c>
      <c r="C81" s="13">
        <v>99.2</v>
      </c>
      <c r="D81" s="13">
        <v>195.7</v>
      </c>
    </row>
    <row r="82" spans="1:4" x14ac:dyDescent="0.25">
      <c r="A82" s="8">
        <v>45200</v>
      </c>
      <c r="B82" s="13">
        <v>95.7</v>
      </c>
      <c r="C82" s="13">
        <v>98.6</v>
      </c>
      <c r="D82" s="13">
        <v>194.3</v>
      </c>
    </row>
    <row r="83" spans="1:4" x14ac:dyDescent="0.25">
      <c r="A83" s="8">
        <v>45231</v>
      </c>
      <c r="B83" s="13">
        <v>96.2</v>
      </c>
      <c r="C83" s="13">
        <v>99.2</v>
      </c>
      <c r="D83" s="13">
        <v>195.4</v>
      </c>
    </row>
    <row r="84" spans="1:4" x14ac:dyDescent="0.25">
      <c r="A84" s="8">
        <v>45261</v>
      </c>
      <c r="B84" s="13">
        <v>94.3</v>
      </c>
      <c r="C84" s="13">
        <v>99.2</v>
      </c>
      <c r="D84" s="13">
        <v>193.5</v>
      </c>
    </row>
    <row r="85" spans="1:4" x14ac:dyDescent="0.25">
      <c r="A85" s="8">
        <v>45292</v>
      </c>
      <c r="B85" s="13">
        <v>84.8</v>
      </c>
      <c r="C85" s="13">
        <v>99.5</v>
      </c>
      <c r="D85" s="13">
        <v>184.3</v>
      </c>
    </row>
    <row r="86" spans="1:4" x14ac:dyDescent="0.25">
      <c r="A86" s="8">
        <v>45323</v>
      </c>
      <c r="B86" s="13">
        <v>88.6</v>
      </c>
      <c r="C86" s="13">
        <v>102.8</v>
      </c>
      <c r="D86" s="13">
        <v>191.39999999999998</v>
      </c>
    </row>
    <row r="87" spans="1:4" x14ac:dyDescent="0.25">
      <c r="A87" s="8">
        <v>45352</v>
      </c>
      <c r="B87" s="13">
        <v>89.5</v>
      </c>
      <c r="C87" s="13">
        <v>105</v>
      </c>
      <c r="D87" s="13">
        <v>194.5</v>
      </c>
    </row>
    <row r="88" spans="1:4" x14ac:dyDescent="0.25">
      <c r="A88" s="8">
        <v>45383</v>
      </c>
      <c r="B88" s="13">
        <v>89</v>
      </c>
      <c r="C88" s="13">
        <v>103.5</v>
      </c>
      <c r="D88" s="13">
        <v>192.5</v>
      </c>
    </row>
    <row r="89" spans="1:4" x14ac:dyDescent="0.25">
      <c r="A89" s="8">
        <v>45414</v>
      </c>
      <c r="B89" s="13">
        <v>90.9</v>
      </c>
      <c r="C89" s="13">
        <v>102.4</v>
      </c>
      <c r="D89" s="13">
        <v>193.3</v>
      </c>
    </row>
    <row r="90" spans="1:4" x14ac:dyDescent="0.25">
      <c r="A90" s="8">
        <v>45444</v>
      </c>
      <c r="B90" s="13">
        <v>90.9</v>
      </c>
      <c r="C90" s="13">
        <v>101.9</v>
      </c>
      <c r="D90" s="13">
        <v>192.8</v>
      </c>
    </row>
    <row r="91" spans="1:4" x14ac:dyDescent="0.25">
      <c r="A91" s="8">
        <v>45474</v>
      </c>
      <c r="B91" s="13">
        <v>91.5</v>
      </c>
      <c r="C91" s="13">
        <v>101.1</v>
      </c>
      <c r="D91" s="13">
        <v>192.6</v>
      </c>
    </row>
    <row r="92" spans="1:4" x14ac:dyDescent="0.25">
      <c r="A92" s="8">
        <v>45505</v>
      </c>
      <c r="B92" s="13">
        <v>92.7</v>
      </c>
      <c r="C92" s="13">
        <v>100.8</v>
      </c>
      <c r="D92" s="13">
        <v>193.5</v>
      </c>
    </row>
    <row r="93" spans="1:4" x14ac:dyDescent="0.25">
      <c r="A93" s="8">
        <v>45536</v>
      </c>
      <c r="B93" s="13">
        <v>93.6</v>
      </c>
      <c r="C93" s="13">
        <v>100.5</v>
      </c>
      <c r="D93" s="13">
        <v>194.1</v>
      </c>
    </row>
    <row r="94" spans="1:4" x14ac:dyDescent="0.25">
      <c r="A94" s="8">
        <v>45566</v>
      </c>
      <c r="B94" s="13">
        <v>94.1</v>
      </c>
      <c r="C94" s="13">
        <v>100.1</v>
      </c>
      <c r="D94" s="13">
        <v>194.2</v>
      </c>
    </row>
    <row r="95" spans="1:4" x14ac:dyDescent="0.25">
      <c r="A95" s="8">
        <v>45597</v>
      </c>
      <c r="B95" s="13">
        <v>94.5</v>
      </c>
      <c r="C95" s="13">
        <v>99.3</v>
      </c>
      <c r="D95" s="13">
        <v>193.8</v>
      </c>
    </row>
    <row r="96" spans="1:4" x14ac:dyDescent="0.25">
      <c r="A96" s="8" t="s">
        <v>451</v>
      </c>
      <c r="B96" s="13">
        <v>2204.6</v>
      </c>
      <c r="C96" s="13">
        <v>2310.0000000000005</v>
      </c>
      <c r="D96" s="13">
        <v>4514.6000000000004</v>
      </c>
    </row>
  </sheetData>
  <sheetProtection selectLockedCells="1" sort="0" pivotTables="0" selectUnlockedCells="1"/>
  <pageMargins left="0.7" right="0.7" top="0.75" bottom="0.75" header="0.3" footer="0.3"/>
  <drawing r:id="rId4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Графики!A71</xm:f>
              <xm:sqref>A87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2"/>
  <sheetViews>
    <sheetView topLeftCell="A2096" zoomScale="90" zoomScaleNormal="90" workbookViewId="0">
      <selection activeCell="A61" sqref="A61"/>
    </sheetView>
  </sheetViews>
  <sheetFormatPr defaultRowHeight="15" x14ac:dyDescent="0.25"/>
  <cols>
    <col min="1" max="1" width="17.5703125" customWidth="1"/>
    <col min="3" max="3" width="34.7109375" style="9" customWidth="1"/>
    <col min="4" max="5" width="13.5703125" style="3" customWidth="1"/>
    <col min="6" max="6" width="12.42578125" style="3" customWidth="1"/>
    <col min="8" max="15" width="8.85546875" customWidth="1"/>
  </cols>
  <sheetData>
    <row r="1" spans="1:14" x14ac:dyDescent="0.25">
      <c r="A1" t="s">
        <v>446</v>
      </c>
      <c r="B1" s="1" t="s">
        <v>0</v>
      </c>
      <c r="C1" s="14" t="s">
        <v>1</v>
      </c>
      <c r="D1" s="2" t="s">
        <v>447</v>
      </c>
      <c r="E1" s="2" t="s">
        <v>448</v>
      </c>
      <c r="F1" s="2" t="s">
        <v>449</v>
      </c>
      <c r="G1" s="10"/>
      <c r="H1" s="10"/>
      <c r="I1" s="10"/>
      <c r="J1" s="10"/>
      <c r="K1" s="10"/>
      <c r="L1" s="10"/>
      <c r="M1" s="10"/>
      <c r="N1" s="10"/>
    </row>
    <row r="2" spans="1:14" x14ac:dyDescent="0.25">
      <c r="A2" s="12">
        <v>44927</v>
      </c>
      <c r="B2" s="9" t="s">
        <v>2</v>
      </c>
      <c r="C2" s="15" t="str">
        <f>VLOOKUP(Таблица1[[#This Row],[okved]],ОКВЭДы!$A$1:$B$20000,2,FALSE)</f>
        <v>Лесозаготовки</v>
      </c>
      <c r="D2" s="3">
        <v>91.5</v>
      </c>
      <c r="E2" s="3">
        <v>72.400000000000006</v>
      </c>
      <c r="F2" s="3">
        <v>91.5</v>
      </c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12">
        <v>44927</v>
      </c>
      <c r="B3" s="9" t="s">
        <v>14</v>
      </c>
      <c r="C3" s="15" t="str">
        <f>VLOOKUP(Таблица1[[#This Row],[okved]],ОКВЭДы!$A$1:$B$20000,2,FALSE)</f>
        <v>Добыча металлических руд</v>
      </c>
      <c r="D3" s="3">
        <v>113.8</v>
      </c>
      <c r="E3" s="3">
        <v>100.2</v>
      </c>
      <c r="F3" s="3">
        <v>113.8</v>
      </c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12">
        <v>44927</v>
      </c>
      <c r="B4" s="9" t="s">
        <v>461</v>
      </c>
      <c r="C4" s="15" t="e">
        <f>VLOOKUP(Таблица1[[#This Row],[okved]],ОКВЭДы!$A$1:$B$20000,2,FALSE)</f>
        <v>#N/A</v>
      </c>
      <c r="D4" s="3">
        <v>113.8</v>
      </c>
      <c r="E4" s="3">
        <v>100.5</v>
      </c>
      <c r="F4" s="3">
        <v>113.8</v>
      </c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2">
        <v>44927</v>
      </c>
      <c r="B5" s="9" t="s">
        <v>462</v>
      </c>
      <c r="C5" s="15" t="e">
        <f>VLOOKUP(Таблица1[[#This Row],[okved]],ОКВЭДы!$A$1:$B$20000,2,FALSE)</f>
        <v>#N/A</v>
      </c>
      <c r="D5" s="3">
        <v>113.8</v>
      </c>
      <c r="E5" s="3">
        <v>100.5</v>
      </c>
      <c r="F5" s="3">
        <v>113.8</v>
      </c>
      <c r="G5" s="11"/>
      <c r="H5" s="11"/>
      <c r="I5" s="11"/>
      <c r="J5" s="11"/>
      <c r="K5" s="11"/>
      <c r="L5" s="11"/>
      <c r="M5" s="11"/>
      <c r="N5" s="11"/>
    </row>
    <row r="6" spans="1:14" ht="30" x14ac:dyDescent="0.25">
      <c r="A6" s="12">
        <v>44927</v>
      </c>
      <c r="B6" s="9" t="s">
        <v>20</v>
      </c>
      <c r="C6" s="15" t="str">
        <f>VLOOKUP(Таблица1[[#This Row],[okved]],ОКВЭДы!$A$1:$B$20000,2,FALSE)</f>
        <v>Добыча прочих полезных ископаемых</v>
      </c>
      <c r="D6" s="3">
        <v>269.60000000000002</v>
      </c>
      <c r="E6" s="3">
        <v>72.5</v>
      </c>
      <c r="F6" s="3">
        <v>269.60000000000002</v>
      </c>
      <c r="G6" s="11"/>
      <c r="H6" s="11"/>
      <c r="I6" s="11"/>
      <c r="J6" s="11"/>
      <c r="K6" s="11"/>
      <c r="L6" s="11"/>
      <c r="M6" s="11"/>
      <c r="N6" s="11"/>
    </row>
    <row r="7" spans="1:14" x14ac:dyDescent="0.25">
      <c r="A7" s="12">
        <v>44927</v>
      </c>
      <c r="B7" s="9" t="s">
        <v>22</v>
      </c>
      <c r="C7" s="15" t="str">
        <f>VLOOKUP(Таблица1[[#This Row],[okved]],ОКВЭДы!$A$1:$B$20000,2,FALSE)</f>
        <v>Добыча камня, песка и глины</v>
      </c>
      <c r="D7" s="3">
        <v>125</v>
      </c>
      <c r="E7" s="3">
        <v>25</v>
      </c>
      <c r="F7" s="3">
        <v>125</v>
      </c>
      <c r="G7" s="11"/>
      <c r="H7" s="11"/>
      <c r="I7" s="11"/>
      <c r="J7" s="11"/>
      <c r="K7" s="11"/>
      <c r="L7" s="11"/>
      <c r="M7" s="11"/>
      <c r="N7" s="11"/>
    </row>
    <row r="8" spans="1:14" ht="30" x14ac:dyDescent="0.25">
      <c r="A8" s="12">
        <v>44927</v>
      </c>
      <c r="B8" s="9" t="s">
        <v>26</v>
      </c>
      <c r="C8" s="15" t="str">
        <f>VLOOKUP(Таблица1[[#This Row],[okved]],ОКВЭДы!$A$1:$B$20000,2,FALSE)</f>
        <v>Разработка гравийных и песчаных карьеров, добыча глины и каолина</v>
      </c>
      <c r="D8" s="3">
        <v>152.19999999999999</v>
      </c>
      <c r="E8" s="3">
        <v>37.799999999999997</v>
      </c>
      <c r="F8" s="3">
        <v>152.19999999999999</v>
      </c>
      <c r="G8" s="11"/>
      <c r="H8" s="11"/>
      <c r="I8" s="11"/>
      <c r="J8" s="11"/>
      <c r="K8" s="11"/>
      <c r="L8" s="11"/>
      <c r="M8" s="11"/>
      <c r="N8" s="11"/>
    </row>
    <row r="9" spans="1:14" ht="30" x14ac:dyDescent="0.25">
      <c r="A9" s="12">
        <v>44927</v>
      </c>
      <c r="B9" s="9" t="s">
        <v>28</v>
      </c>
      <c r="C9" s="15" t="str">
        <f>VLOOKUP(Таблица1[[#This Row],[okved]],ОКВЭДы!$A$1:$B$20000,2,FALSE)</f>
        <v>Добыча полезных ископаемых, не включенных в другие группировки</v>
      </c>
      <c r="D9" s="3">
        <v>306.5</v>
      </c>
      <c r="E9" s="3">
        <v>90.4</v>
      </c>
      <c r="F9" s="3">
        <v>306.5</v>
      </c>
      <c r="G9" s="11"/>
      <c r="H9" s="11"/>
      <c r="I9" s="11"/>
      <c r="J9" s="11"/>
      <c r="K9" s="11"/>
      <c r="L9" s="11"/>
      <c r="M9" s="11"/>
      <c r="N9" s="11"/>
    </row>
    <row r="10" spans="1:14" x14ac:dyDescent="0.25">
      <c r="A10" s="12">
        <v>44927</v>
      </c>
      <c r="B10" s="9" t="s">
        <v>463</v>
      </c>
      <c r="C10" s="15" t="e">
        <f>VLOOKUP(Таблица1[[#This Row],[okved]],ОКВЭДы!$A$1:$B$20000,2,FALSE)</f>
        <v>#N/A</v>
      </c>
      <c r="D10" s="3">
        <v>306.5</v>
      </c>
      <c r="E10" s="3">
        <v>90.4</v>
      </c>
      <c r="F10" s="3">
        <v>306.5</v>
      </c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12">
        <v>44927</v>
      </c>
      <c r="B11" s="9" t="s">
        <v>37</v>
      </c>
      <c r="C11" s="15" t="str">
        <f>VLOOKUP(Таблица1[[#This Row],[okved]],ОКВЭДы!$A$1:$B$20000,2,FALSE)</f>
        <v>Производство пищевых продуктов</v>
      </c>
      <c r="D11" s="3">
        <v>79</v>
      </c>
      <c r="E11" s="3">
        <v>84.7</v>
      </c>
      <c r="F11" s="3">
        <v>79</v>
      </c>
      <c r="G11" s="11"/>
      <c r="H11" s="11"/>
      <c r="I11" s="11"/>
      <c r="J11" s="11"/>
      <c r="K11" s="11"/>
      <c r="L11" s="11"/>
      <c r="M11" s="11"/>
      <c r="N11" s="11"/>
    </row>
    <row r="12" spans="1:14" ht="30" x14ac:dyDescent="0.25">
      <c r="A12" s="12">
        <v>44927</v>
      </c>
      <c r="B12" s="9" t="s">
        <v>39</v>
      </c>
      <c r="C12" s="15" t="str">
        <f>VLOOKUP(Таблица1[[#This Row],[okved]],ОКВЭДы!$A$1:$B$20000,2,FALSE)</f>
        <v>Переработка и консервирование мяса и мясной пищевой продукции</v>
      </c>
      <c r="D12" s="3">
        <v>61.2</v>
      </c>
      <c r="E12" s="3">
        <v>81.900000000000006</v>
      </c>
      <c r="F12" s="3">
        <v>61.2</v>
      </c>
      <c r="G12" s="11"/>
      <c r="H12" s="11"/>
      <c r="I12" s="11"/>
      <c r="J12" s="11"/>
      <c r="K12" s="11"/>
      <c r="L12" s="11"/>
      <c r="M12" s="11"/>
      <c r="N12" s="11"/>
    </row>
    <row r="13" spans="1:14" ht="30" x14ac:dyDescent="0.25">
      <c r="A13" s="12">
        <v>44927</v>
      </c>
      <c r="B13" s="9" t="s">
        <v>464</v>
      </c>
      <c r="C13" s="15" t="str">
        <f>VLOOKUP(Таблица1[[#This Row],[okved]],ОКВЭДы!$A$1:$B$20000,2,FALSE)</f>
        <v>Переработка и консервирование мяса</v>
      </c>
      <c r="D13" s="3">
        <v>30.6</v>
      </c>
      <c r="E13" s="3">
        <v>27.6</v>
      </c>
      <c r="F13" s="3">
        <v>30.6</v>
      </c>
      <c r="G13" s="11"/>
      <c r="H13" s="11"/>
      <c r="I13" s="11"/>
      <c r="J13" s="11"/>
      <c r="K13" s="11"/>
      <c r="L13" s="11"/>
      <c r="M13" s="11"/>
      <c r="N13" s="11"/>
    </row>
    <row r="14" spans="1:14" ht="30" x14ac:dyDescent="0.25">
      <c r="A14" s="12">
        <v>44927</v>
      </c>
      <c r="B14" s="9" t="s">
        <v>43</v>
      </c>
      <c r="C14" s="15" t="str">
        <f>VLOOKUP(Таблица1[[#This Row],[okved]],ОКВЭДы!$A$1:$B$20000,2,FALSE)</f>
        <v>Производство продукции из мяса убойных животных и мяса птицы</v>
      </c>
      <c r="D14" s="3">
        <v>61.7</v>
      </c>
      <c r="E14" s="3">
        <v>83.2</v>
      </c>
      <c r="F14" s="3">
        <v>61.7</v>
      </c>
      <c r="G14" s="11"/>
      <c r="H14" s="11"/>
      <c r="I14" s="11"/>
      <c r="J14" s="11"/>
      <c r="K14" s="11"/>
      <c r="L14" s="11"/>
      <c r="M14" s="11"/>
      <c r="N14" s="11"/>
    </row>
    <row r="15" spans="1:14" ht="30" x14ac:dyDescent="0.25">
      <c r="A15" s="12">
        <v>44927</v>
      </c>
      <c r="B15" s="9" t="s">
        <v>45</v>
      </c>
      <c r="C15" s="15" t="str">
        <f>VLOOKUP(Таблица1[[#This Row],[okved]],ОКВЭДы!$A$1:$B$20000,2,FALSE)</f>
        <v>Переработка и консервирование рыбы, ракообразных и моллюсков</v>
      </c>
      <c r="D15" s="3">
        <v>81.099999999999994</v>
      </c>
      <c r="E15" s="3">
        <v>61.7</v>
      </c>
      <c r="F15" s="3">
        <v>81.099999999999994</v>
      </c>
      <c r="G15" s="11"/>
      <c r="H15" s="11"/>
      <c r="I15" s="11"/>
      <c r="J15" s="11"/>
      <c r="K15" s="11"/>
      <c r="L15" s="11"/>
      <c r="M15" s="11"/>
      <c r="N15" s="11"/>
    </row>
    <row r="16" spans="1:14" ht="30" x14ac:dyDescent="0.25">
      <c r="A16" s="12">
        <v>44927</v>
      </c>
      <c r="B16" s="9" t="s">
        <v>47</v>
      </c>
      <c r="C16" s="15" t="str">
        <f>VLOOKUP(Таблица1[[#This Row],[okved]],ОКВЭДы!$A$1:$B$20000,2,FALSE)</f>
        <v>Переработка и консервирование рыбы, ракообразных и моллюсков</v>
      </c>
      <c r="D16" s="3">
        <v>81.099999999999994</v>
      </c>
      <c r="E16" s="3">
        <v>61.7</v>
      </c>
      <c r="F16" s="3">
        <v>81.099999999999994</v>
      </c>
      <c r="G16" s="11"/>
      <c r="H16" s="11"/>
      <c r="I16" s="11"/>
      <c r="J16" s="11"/>
      <c r="K16" s="11"/>
      <c r="L16" s="11"/>
      <c r="M16" s="11"/>
      <c r="N16" s="11"/>
    </row>
    <row r="17" spans="1:14" x14ac:dyDescent="0.25">
      <c r="A17" s="12">
        <v>44927</v>
      </c>
      <c r="B17" s="9" t="s">
        <v>58</v>
      </c>
      <c r="C17" s="15" t="str">
        <f>VLOOKUP(Таблица1[[#This Row],[okved]],ОКВЭДы!$A$1:$B$20000,2,FALSE)</f>
        <v>Производство молочной продукции</v>
      </c>
      <c r="D17" s="3">
        <v>279.60000000000002</v>
      </c>
      <c r="E17" s="3">
        <v>55</v>
      </c>
      <c r="F17" s="3">
        <v>279.60000000000002</v>
      </c>
      <c r="G17" s="11"/>
      <c r="H17" s="11"/>
      <c r="I17" s="11"/>
      <c r="J17" s="11"/>
      <c r="K17" s="11"/>
      <c r="L17" s="11"/>
      <c r="M17" s="11"/>
      <c r="N17" s="11"/>
    </row>
    <row r="18" spans="1:14" ht="30" x14ac:dyDescent="0.25">
      <c r="A18" s="12">
        <v>44927</v>
      </c>
      <c r="B18" s="9" t="s">
        <v>60</v>
      </c>
      <c r="C18" s="15" t="str">
        <f>VLOOKUP(Таблица1[[#This Row],[okved]],ОКВЭДы!$A$1:$B$20000,2,FALSE)</f>
        <v>Производство молока (кроме сырого) и молочной продукции</v>
      </c>
      <c r="D18" s="3">
        <v>279.60000000000002</v>
      </c>
      <c r="E18" s="3">
        <v>55</v>
      </c>
      <c r="F18" s="3">
        <v>279.60000000000002</v>
      </c>
      <c r="G18" s="11"/>
      <c r="H18" s="11"/>
      <c r="I18" s="11"/>
      <c r="J18" s="11"/>
      <c r="K18" s="11"/>
      <c r="L18" s="11"/>
      <c r="M18" s="11"/>
      <c r="N18" s="11"/>
    </row>
    <row r="19" spans="1:14" ht="30" x14ac:dyDescent="0.25">
      <c r="A19" s="12">
        <v>44927</v>
      </c>
      <c r="B19" s="9" t="s">
        <v>68</v>
      </c>
      <c r="C19" s="15" t="str">
        <f>VLOOKUP(Таблица1[[#This Row],[okved]],ОКВЭДы!$A$1:$B$20000,2,FALSE)</f>
        <v>Производство хлебобулочных и мучных кондитерских изделий</v>
      </c>
      <c r="D19" s="3">
        <v>146.69999999999999</v>
      </c>
      <c r="E19" s="3">
        <v>103.2</v>
      </c>
      <c r="F19" s="3">
        <v>146.69999999999999</v>
      </c>
      <c r="G19" s="11"/>
      <c r="H19" s="11"/>
      <c r="I19" s="11"/>
      <c r="J19" s="11"/>
      <c r="K19" s="11"/>
      <c r="L19" s="11"/>
      <c r="M19" s="11"/>
      <c r="N19" s="11"/>
    </row>
    <row r="20" spans="1:14" ht="60" x14ac:dyDescent="0.25">
      <c r="A20" s="12">
        <v>44927</v>
      </c>
      <c r="B20" s="9" t="s">
        <v>70</v>
      </c>
      <c r="C2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20" s="3">
        <v>167.4</v>
      </c>
      <c r="E20" s="3">
        <v>116.3</v>
      </c>
      <c r="F20" s="3">
        <v>167.4</v>
      </c>
      <c r="G20" s="11"/>
      <c r="H20" s="11"/>
      <c r="I20" s="11"/>
      <c r="J20" s="11"/>
      <c r="K20" s="11"/>
      <c r="L20" s="11"/>
      <c r="M20" s="11"/>
      <c r="N20" s="11"/>
    </row>
    <row r="21" spans="1:14" ht="105" x14ac:dyDescent="0.25">
      <c r="A21" s="12">
        <v>44927</v>
      </c>
      <c r="B21" s="9" t="s">
        <v>72</v>
      </c>
      <c r="C2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21" s="3">
        <v>71.099999999999994</v>
      </c>
      <c r="E21" s="3">
        <v>52.6</v>
      </c>
      <c r="F21" s="3">
        <v>71.099999999999994</v>
      </c>
      <c r="G21" s="11"/>
      <c r="H21" s="11"/>
      <c r="I21" s="11"/>
      <c r="J21" s="11"/>
      <c r="K21" s="11"/>
      <c r="L21" s="11"/>
      <c r="M21" s="11"/>
      <c r="N21" s="11"/>
    </row>
    <row r="22" spans="1:14" ht="45" x14ac:dyDescent="0.25">
      <c r="A22" s="12">
        <v>44927</v>
      </c>
      <c r="B22" s="9" t="s">
        <v>74</v>
      </c>
      <c r="C2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22" s="3">
        <v>145</v>
      </c>
      <c r="E22" s="3">
        <v>69.400000000000006</v>
      </c>
      <c r="F22" s="3">
        <v>145</v>
      </c>
      <c r="G22" s="11"/>
      <c r="H22" s="11"/>
      <c r="I22" s="11"/>
      <c r="J22" s="11"/>
      <c r="K22" s="11"/>
      <c r="L22" s="11"/>
      <c r="M22" s="11"/>
      <c r="N22" s="11"/>
    </row>
    <row r="23" spans="1:14" ht="30" x14ac:dyDescent="0.25">
      <c r="A23" s="12">
        <v>44927</v>
      </c>
      <c r="B23" s="9" t="s">
        <v>76</v>
      </c>
      <c r="C23" s="15" t="str">
        <f>VLOOKUP(Таблица1[[#This Row],[okved]],ОКВЭДы!$A$1:$B$20000,2,FALSE)</f>
        <v>Производство прочих пищевых продуктов</v>
      </c>
      <c r="D23" s="3">
        <v>211.1</v>
      </c>
      <c r="E23" s="3">
        <v>219.5</v>
      </c>
      <c r="F23" s="3">
        <v>211.1</v>
      </c>
      <c r="G23" s="11"/>
      <c r="H23" s="11"/>
      <c r="I23" s="11"/>
      <c r="J23" s="11"/>
      <c r="K23" s="11"/>
      <c r="L23" s="11"/>
      <c r="M23" s="11"/>
      <c r="N23" s="11"/>
    </row>
    <row r="24" spans="1:14" ht="30" x14ac:dyDescent="0.25">
      <c r="A24" s="12">
        <v>44927</v>
      </c>
      <c r="B24" s="9" t="s">
        <v>84</v>
      </c>
      <c r="C24" s="15" t="str">
        <f>VLOOKUP(Таблица1[[#This Row],[okved]],ОКВЭДы!$A$1:$B$20000,2,FALSE)</f>
        <v>Производство готовых пищевых продуктов и блюд</v>
      </c>
      <c r="D24" s="3">
        <v>211.1</v>
      </c>
      <c r="E24" s="3">
        <v>219.5</v>
      </c>
      <c r="F24" s="3">
        <v>211.1</v>
      </c>
      <c r="G24" s="11"/>
      <c r="H24" s="11"/>
      <c r="I24" s="11"/>
      <c r="J24" s="11"/>
      <c r="K24" s="11"/>
      <c r="L24" s="11"/>
      <c r="M24" s="11"/>
      <c r="N24" s="11"/>
    </row>
    <row r="25" spans="1:14" x14ac:dyDescent="0.25">
      <c r="A25" s="12">
        <v>44927</v>
      </c>
      <c r="B25" s="9" t="s">
        <v>95</v>
      </c>
      <c r="C25" s="15" t="str">
        <f>VLOOKUP(Таблица1[[#This Row],[okved]],ОКВЭДы!$A$1:$B$20000,2,FALSE)</f>
        <v>Производство напитков</v>
      </c>
      <c r="D25" s="3">
        <v>363.2</v>
      </c>
      <c r="E25" s="3">
        <v>63.6</v>
      </c>
      <c r="F25" s="3">
        <v>363.2</v>
      </c>
      <c r="G25" s="11"/>
      <c r="H25" s="11"/>
      <c r="I25" s="11"/>
      <c r="J25" s="11"/>
      <c r="K25" s="11"/>
      <c r="L25" s="11"/>
      <c r="M25" s="11"/>
      <c r="N25" s="11"/>
    </row>
    <row r="26" spans="1:14" ht="30.75" customHeight="1" x14ac:dyDescent="0.25">
      <c r="A26" s="12">
        <v>44927</v>
      </c>
      <c r="B26" s="9" t="s">
        <v>97</v>
      </c>
      <c r="C26" s="15" t="str">
        <f>VLOOKUP(Таблица1[[#This Row],[okved]],ОКВЭДы!$A$1:$B$20000,2,FALSE)</f>
        <v>Производство напитков</v>
      </c>
      <c r="D26" s="3">
        <v>363.2</v>
      </c>
      <c r="E26" s="3">
        <v>63.6</v>
      </c>
      <c r="F26" s="3">
        <v>363.2</v>
      </c>
      <c r="G26" s="11"/>
      <c r="H26" s="11"/>
      <c r="I26" s="11"/>
      <c r="J26" s="11"/>
      <c r="K26" s="11"/>
      <c r="L26" s="11"/>
      <c r="M26" s="11"/>
      <c r="N26" s="11"/>
    </row>
    <row r="27" spans="1:14" ht="60" x14ac:dyDescent="0.25">
      <c r="A27" s="12">
        <v>44927</v>
      </c>
      <c r="B27" s="9" t="s">
        <v>102</v>
      </c>
      <c r="C27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27" s="3">
        <v>363.2</v>
      </c>
      <c r="E27" s="3">
        <v>63.6</v>
      </c>
      <c r="F27" s="3">
        <v>363.2</v>
      </c>
      <c r="G27" s="11"/>
      <c r="H27" s="11"/>
      <c r="I27" s="11"/>
      <c r="J27" s="11"/>
      <c r="K27" s="11"/>
      <c r="L27" s="11"/>
      <c r="M27" s="11"/>
      <c r="N27" s="11"/>
    </row>
    <row r="28" spans="1:14" x14ac:dyDescent="0.25">
      <c r="A28" s="12">
        <v>44927</v>
      </c>
      <c r="B28" s="9" t="s">
        <v>104</v>
      </c>
      <c r="C28" s="15" t="str">
        <f>VLOOKUP(Таблица1[[#This Row],[okved]],ОКВЭДы!$A$1:$B$20000,2,FALSE)</f>
        <v>Производство текстильных изделий</v>
      </c>
      <c r="D28" s="3">
        <v>0</v>
      </c>
      <c r="E28" s="3">
        <v>5.3</v>
      </c>
      <c r="F28" s="3">
        <v>0</v>
      </c>
      <c r="G28" s="11"/>
      <c r="H28" s="11"/>
      <c r="I28" s="11"/>
      <c r="J28" s="11"/>
      <c r="K28" s="11"/>
      <c r="L28" s="11"/>
      <c r="M28" s="11"/>
      <c r="N28" s="11"/>
    </row>
    <row r="29" spans="1:14" ht="30" x14ac:dyDescent="0.25">
      <c r="A29" s="12">
        <v>44927</v>
      </c>
      <c r="B29" s="9" t="s">
        <v>106</v>
      </c>
      <c r="C29" s="15" t="str">
        <f>VLOOKUP(Таблица1[[#This Row],[okved]],ОКВЭДы!$A$1:$B$20000,2,FALSE)</f>
        <v>Производство прочих текстильных изделий</v>
      </c>
      <c r="D29" s="3">
        <v>0</v>
      </c>
      <c r="E29" s="3">
        <v>5.3</v>
      </c>
      <c r="F29" s="3">
        <v>0</v>
      </c>
      <c r="G29" s="11"/>
      <c r="H29" s="11"/>
      <c r="I29" s="11"/>
      <c r="J29" s="11"/>
      <c r="K29" s="11"/>
      <c r="L29" s="11"/>
      <c r="M29" s="11"/>
      <c r="N29" s="11"/>
    </row>
    <row r="30" spans="1:14" ht="30" x14ac:dyDescent="0.25">
      <c r="A30" s="12">
        <v>44927</v>
      </c>
      <c r="B30" s="9" t="s">
        <v>108</v>
      </c>
      <c r="C30" s="15" t="str">
        <f>VLOOKUP(Таблица1[[#This Row],[okved]],ОКВЭДы!$A$1:$B$20000,2,FALSE)</f>
        <v>Производство готовых текстильных изделий, кроме одежды</v>
      </c>
      <c r="D30" s="3">
        <v>0</v>
      </c>
      <c r="E30" s="3">
        <v>5.3</v>
      </c>
      <c r="F30" s="3">
        <v>0</v>
      </c>
      <c r="G30" s="11"/>
      <c r="H30" s="11"/>
      <c r="I30" s="11"/>
      <c r="J30" s="11"/>
      <c r="K30" s="11"/>
      <c r="L30" s="11"/>
      <c r="M30" s="11"/>
      <c r="N30" s="11"/>
    </row>
    <row r="31" spans="1:14" x14ac:dyDescent="0.25">
      <c r="A31" s="12">
        <v>44927</v>
      </c>
      <c r="B31" s="9" t="s">
        <v>112</v>
      </c>
      <c r="C31" s="15" t="str">
        <f>VLOOKUP(Таблица1[[#This Row],[okved]],ОКВЭДы!$A$1:$B$20000,2,FALSE)</f>
        <v>Производство одежды</v>
      </c>
      <c r="D31" s="3">
        <v>99.9</v>
      </c>
      <c r="E31" s="3">
        <v>64</v>
      </c>
      <c r="F31" s="3">
        <v>99.9</v>
      </c>
      <c r="G31" s="11"/>
      <c r="H31" s="11"/>
      <c r="I31" s="11"/>
      <c r="J31" s="11"/>
      <c r="K31" s="11"/>
      <c r="L31" s="11"/>
      <c r="M31" s="11"/>
      <c r="N31" s="11"/>
    </row>
    <row r="32" spans="1:14" ht="30" x14ac:dyDescent="0.25">
      <c r="A32" s="12">
        <v>44927</v>
      </c>
      <c r="B32" s="9" t="s">
        <v>114</v>
      </c>
      <c r="C32" s="15" t="str">
        <f>VLOOKUP(Таблица1[[#This Row],[okved]],ОКВЭДы!$A$1:$B$20000,2,FALSE)</f>
        <v>Производство одежды, кроме одежды из меха</v>
      </c>
      <c r="D32" s="3">
        <v>91</v>
      </c>
      <c r="E32" s="3">
        <v>53.8</v>
      </c>
      <c r="F32" s="3">
        <v>91</v>
      </c>
      <c r="G32" s="11"/>
      <c r="H32" s="11"/>
      <c r="I32" s="11"/>
      <c r="J32" s="11"/>
      <c r="K32" s="11"/>
      <c r="L32" s="11"/>
      <c r="M32" s="11"/>
      <c r="N32" s="11"/>
    </row>
    <row r="33" spans="1:14" ht="30" x14ac:dyDescent="0.25">
      <c r="A33" s="12">
        <v>44927</v>
      </c>
      <c r="B33" s="9" t="s">
        <v>118</v>
      </c>
      <c r="C33" s="15" t="str">
        <f>VLOOKUP(Таблица1[[#This Row],[okved]],ОКВЭДы!$A$1:$B$20000,2,FALSE)</f>
        <v>Производство прочей верхней одежды</v>
      </c>
      <c r="D33" s="3">
        <v>72.400000000000006</v>
      </c>
      <c r="E33" s="3">
        <v>54.8</v>
      </c>
      <c r="F33" s="3">
        <v>72.400000000000006</v>
      </c>
      <c r="G33" s="11"/>
      <c r="H33" s="11"/>
      <c r="I33" s="11"/>
      <c r="J33" s="11"/>
      <c r="K33" s="11"/>
      <c r="L33" s="11"/>
      <c r="M33" s="11"/>
      <c r="N33" s="11"/>
    </row>
    <row r="34" spans="1:14" x14ac:dyDescent="0.25">
      <c r="A34" s="12">
        <v>44927</v>
      </c>
      <c r="B34" s="9" t="s">
        <v>120</v>
      </c>
      <c r="C34" s="15" t="str">
        <f>VLOOKUP(Таблица1[[#This Row],[okved]],ОКВЭДы!$A$1:$B$20000,2,FALSE)</f>
        <v>Производство нательного белья</v>
      </c>
      <c r="D34" s="3">
        <v>103.8</v>
      </c>
      <c r="E34" s="3">
        <v>97.6</v>
      </c>
      <c r="F34" s="3">
        <v>103.8</v>
      </c>
      <c r="G34" s="11"/>
      <c r="H34" s="11"/>
      <c r="I34" s="11"/>
      <c r="J34" s="11"/>
      <c r="K34" s="11"/>
      <c r="L34" s="11"/>
      <c r="M34" s="11"/>
      <c r="N34" s="11"/>
    </row>
    <row r="35" spans="1:14" ht="30" x14ac:dyDescent="0.25">
      <c r="A35" s="12">
        <v>44927</v>
      </c>
      <c r="B35" s="9" t="s">
        <v>122</v>
      </c>
      <c r="C35" s="15" t="str">
        <f>VLOOKUP(Таблица1[[#This Row],[okved]],ОКВЭДы!$A$1:$B$20000,2,FALSE)</f>
        <v>Производство прочей одежды и аксессуаров одежды</v>
      </c>
      <c r="D35" s="3">
        <v>0</v>
      </c>
      <c r="E35" s="3">
        <v>99.5</v>
      </c>
      <c r="F35" s="3">
        <v>0</v>
      </c>
      <c r="G35" s="11"/>
      <c r="H35" s="11"/>
      <c r="I35" s="11"/>
      <c r="J35" s="11"/>
      <c r="K35" s="11"/>
      <c r="L35" s="11"/>
      <c r="M35" s="11"/>
      <c r="N35" s="11"/>
    </row>
    <row r="36" spans="1:14" ht="30" x14ac:dyDescent="0.25">
      <c r="A36" s="12">
        <v>44927</v>
      </c>
      <c r="B36" s="9" t="s">
        <v>127</v>
      </c>
      <c r="C36" s="15" t="str">
        <f>VLOOKUP(Таблица1[[#This Row],[okved]],ОКВЭДы!$A$1:$B$20000,2,FALSE)</f>
        <v>Производство вязаных и трикотажных изделий одежды</v>
      </c>
      <c r="D36" s="3">
        <v>104.4</v>
      </c>
      <c r="E36" s="3">
        <v>69.7</v>
      </c>
      <c r="F36" s="3">
        <v>104.4</v>
      </c>
      <c r="G36" s="11"/>
      <c r="H36" s="11"/>
      <c r="I36" s="11"/>
      <c r="J36" s="11"/>
      <c r="K36" s="11"/>
      <c r="L36" s="11"/>
      <c r="M36" s="11"/>
      <c r="N36" s="11"/>
    </row>
    <row r="37" spans="1:14" ht="45" x14ac:dyDescent="0.25">
      <c r="A37" s="12">
        <v>44927</v>
      </c>
      <c r="B37" s="9" t="s">
        <v>129</v>
      </c>
      <c r="C37" s="15" t="str">
        <f>VLOOKUP(Таблица1[[#This Row],[okved]],ОКВЭДы!$A$1:$B$20000,2,FALSE)</f>
        <v>Производство вязаных и трикотажных чулочно-носочных изделий</v>
      </c>
      <c r="D37" s="3">
        <v>110.9</v>
      </c>
      <c r="E37" s="3">
        <v>71.2</v>
      </c>
      <c r="F37" s="3">
        <v>110.9</v>
      </c>
      <c r="G37" s="11"/>
      <c r="H37" s="11"/>
      <c r="I37" s="11"/>
      <c r="J37" s="11"/>
      <c r="K37" s="11"/>
      <c r="L37" s="11"/>
      <c r="M37" s="11"/>
      <c r="N37" s="11"/>
    </row>
    <row r="38" spans="1:14" ht="30" x14ac:dyDescent="0.25">
      <c r="A38" s="12">
        <v>44927</v>
      </c>
      <c r="B38" s="9" t="s">
        <v>131</v>
      </c>
      <c r="C38" s="15" t="str">
        <f>VLOOKUP(Таблица1[[#This Row],[okved]],ОКВЭДы!$A$1:$B$20000,2,FALSE)</f>
        <v>Производство прочих вязаных и трикотажных изделий</v>
      </c>
      <c r="D38" s="3">
        <v>0</v>
      </c>
      <c r="E38" s="3">
        <v>0.1</v>
      </c>
      <c r="F38" s="3">
        <v>0</v>
      </c>
      <c r="G38" s="11"/>
      <c r="H38" s="11"/>
      <c r="I38" s="11"/>
      <c r="J38" s="11"/>
      <c r="K38" s="11"/>
      <c r="L38" s="11"/>
      <c r="M38" s="11"/>
      <c r="N38" s="11"/>
    </row>
    <row r="39" spans="1:14" ht="75" x14ac:dyDescent="0.25">
      <c r="A39" s="12">
        <v>44927</v>
      </c>
      <c r="B39" s="9" t="s">
        <v>142</v>
      </c>
      <c r="C39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39" s="3">
        <v>75</v>
      </c>
      <c r="E39" s="3">
        <v>62.8</v>
      </c>
      <c r="F39" s="3">
        <v>75</v>
      </c>
      <c r="G39" s="11"/>
      <c r="H39" s="11"/>
      <c r="I39" s="11"/>
      <c r="J39" s="11"/>
      <c r="K39" s="11"/>
      <c r="L39" s="11"/>
      <c r="M39" s="11"/>
      <c r="N39" s="11"/>
    </row>
    <row r="40" spans="1:14" x14ac:dyDescent="0.25">
      <c r="A40" s="12">
        <v>44927</v>
      </c>
      <c r="B40" s="9" t="s">
        <v>144</v>
      </c>
      <c r="C40" s="15" t="str">
        <f>VLOOKUP(Таблица1[[#This Row],[okved]],ОКВЭДы!$A$1:$B$20000,2,FALSE)</f>
        <v>Распиловка и строгание древесины</v>
      </c>
      <c r="D40" s="3">
        <v>76.400000000000006</v>
      </c>
      <c r="E40" s="3">
        <v>65.599999999999994</v>
      </c>
      <c r="F40" s="3">
        <v>76.400000000000006</v>
      </c>
      <c r="G40" s="11"/>
      <c r="H40" s="11"/>
      <c r="I40" s="11"/>
      <c r="J40" s="11"/>
      <c r="K40" s="11"/>
      <c r="L40" s="11"/>
      <c r="M40" s="11"/>
      <c r="N40" s="11"/>
    </row>
    <row r="41" spans="1:14" x14ac:dyDescent="0.25">
      <c r="A41" s="12">
        <v>44927</v>
      </c>
      <c r="B41" s="9" t="s">
        <v>146</v>
      </c>
      <c r="C41" s="15" t="str">
        <f>VLOOKUP(Таблица1[[#This Row],[okved]],ОКВЭДы!$A$1:$B$20000,2,FALSE)</f>
        <v>Распиловка и строгание древесины</v>
      </c>
      <c r="D41" s="3">
        <v>76.400000000000006</v>
      </c>
      <c r="E41" s="3">
        <v>65.599999999999994</v>
      </c>
      <c r="F41" s="3">
        <v>76.400000000000006</v>
      </c>
      <c r="G41" s="11"/>
      <c r="H41" s="11"/>
      <c r="I41" s="11"/>
      <c r="J41" s="11"/>
      <c r="K41" s="11"/>
      <c r="L41" s="11"/>
      <c r="M41" s="11"/>
      <c r="N41" s="11"/>
    </row>
    <row r="42" spans="1:14" ht="45" x14ac:dyDescent="0.25">
      <c r="A42" s="12">
        <v>44927</v>
      </c>
      <c r="B42" s="9" t="s">
        <v>147</v>
      </c>
      <c r="C42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42" s="3">
        <v>28.9</v>
      </c>
      <c r="E42" s="3">
        <v>13.3</v>
      </c>
      <c r="F42" s="3">
        <v>28.9</v>
      </c>
      <c r="G42" s="11"/>
      <c r="H42" s="11"/>
      <c r="I42" s="11"/>
      <c r="J42" s="11"/>
      <c r="K42" s="11"/>
      <c r="L42" s="11"/>
      <c r="M42" s="11"/>
      <c r="N42" s="11"/>
    </row>
    <row r="43" spans="1:14" ht="30" x14ac:dyDescent="0.25">
      <c r="A43" s="12">
        <v>44927</v>
      </c>
      <c r="B43" s="9" t="s">
        <v>149</v>
      </c>
      <c r="C43" s="15" t="str">
        <f>VLOOKUP(Таблица1[[#This Row],[okved]],ОКВЭДы!$A$1:$B$20000,2,FALSE)</f>
        <v>Производство шпона, фанеры, деревянных плит и панелей</v>
      </c>
      <c r="D43" s="3">
        <v>27.2</v>
      </c>
      <c r="E43" s="3">
        <v>12.7</v>
      </c>
      <c r="F43" s="3">
        <v>27.2</v>
      </c>
      <c r="G43" s="11"/>
      <c r="H43" s="11"/>
      <c r="I43" s="11"/>
      <c r="J43" s="11"/>
      <c r="K43" s="11"/>
      <c r="L43" s="11"/>
      <c r="M43" s="11"/>
      <c r="N43" s="11"/>
    </row>
    <row r="44" spans="1:14" ht="60" x14ac:dyDescent="0.25">
      <c r="A44" s="12">
        <v>44927</v>
      </c>
      <c r="B44" s="9" t="s">
        <v>155</v>
      </c>
      <c r="C44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44" s="3">
        <v>0</v>
      </c>
      <c r="E44" s="3">
        <v>70.599999999999994</v>
      </c>
      <c r="F44" s="3">
        <v>0</v>
      </c>
      <c r="G44" s="11"/>
      <c r="H44" s="11"/>
      <c r="I44" s="11"/>
      <c r="J44" s="11"/>
      <c r="K44" s="11"/>
      <c r="L44" s="11"/>
      <c r="M44" s="11"/>
      <c r="N44" s="11"/>
    </row>
    <row r="45" spans="1:14" ht="45" x14ac:dyDescent="0.25">
      <c r="A45" s="12">
        <v>44927</v>
      </c>
      <c r="B45" s="9" t="s">
        <v>173</v>
      </c>
      <c r="C45" s="15" t="str">
        <f>VLOOKUP(Таблица1[[#This Row],[okved]],ОКВЭДы!$A$1:$B$20000,2,FALSE)</f>
        <v>Деятельность полиграфическая и копирование носителей информации</v>
      </c>
      <c r="D45" s="3">
        <v>139.19999999999999</v>
      </c>
      <c r="E45" s="3">
        <v>106.5</v>
      </c>
      <c r="F45" s="3">
        <v>139.19999999999999</v>
      </c>
      <c r="G45" s="11"/>
      <c r="H45" s="11"/>
      <c r="I45" s="11"/>
      <c r="J45" s="11"/>
      <c r="K45" s="11"/>
      <c r="L45" s="11"/>
      <c r="M45" s="11"/>
      <c r="N45" s="11"/>
    </row>
    <row r="46" spans="1:14" ht="45" x14ac:dyDescent="0.25">
      <c r="A46" s="12">
        <v>44927</v>
      </c>
      <c r="B46" s="9" t="s">
        <v>175</v>
      </c>
      <c r="C46" s="15" t="str">
        <f>VLOOKUP(Таблица1[[#This Row],[okved]],ОКВЭДы!$A$1:$B$20000,2,FALSE)</f>
        <v>Деятельность полиграфическая и предоставление услуг в этой области</v>
      </c>
      <c r="D46" s="3">
        <v>139.19999999999999</v>
      </c>
      <c r="E46" s="3">
        <v>106.5</v>
      </c>
      <c r="F46" s="3">
        <v>139.19999999999999</v>
      </c>
      <c r="G46" s="11"/>
      <c r="H46" s="11"/>
      <c r="I46" s="11"/>
      <c r="J46" s="11"/>
      <c r="K46" s="11"/>
      <c r="L46" s="11"/>
      <c r="M46" s="11"/>
      <c r="N46" s="11"/>
    </row>
    <row r="47" spans="1:14" ht="30" x14ac:dyDescent="0.25">
      <c r="A47" s="12">
        <v>44927</v>
      </c>
      <c r="B47" s="9" t="s">
        <v>216</v>
      </c>
      <c r="C47" s="15" t="str">
        <f>VLOOKUP(Таблица1[[#This Row],[okved]],ОКВЭДы!$A$1:$B$20000,2,FALSE)</f>
        <v>Производство резиновых и пластмассовых изделий</v>
      </c>
      <c r="D47" s="3">
        <v>96.2</v>
      </c>
      <c r="E47" s="3">
        <v>64.5</v>
      </c>
      <c r="F47" s="3">
        <v>96.2</v>
      </c>
      <c r="G47" s="11"/>
      <c r="H47" s="11"/>
      <c r="I47" s="11"/>
      <c r="J47" s="11"/>
      <c r="K47" s="11"/>
      <c r="L47" s="11"/>
      <c r="M47" s="11"/>
      <c r="N47" s="11"/>
    </row>
    <row r="48" spans="1:14" x14ac:dyDescent="0.25">
      <c r="A48" s="12">
        <v>44927</v>
      </c>
      <c r="B48" s="9" t="s">
        <v>222</v>
      </c>
      <c r="C48" s="15" t="str">
        <f>VLOOKUP(Таблица1[[#This Row],[okved]],ОКВЭДы!$A$1:$B$20000,2,FALSE)</f>
        <v>Производство изделий из пластмасс</v>
      </c>
      <c r="D48" s="3">
        <v>96.2</v>
      </c>
      <c r="E48" s="3">
        <v>64.5</v>
      </c>
      <c r="F48" s="3">
        <v>96.2</v>
      </c>
      <c r="G48" s="11"/>
      <c r="H48" s="11"/>
      <c r="I48" s="11"/>
      <c r="J48" s="11"/>
      <c r="K48" s="11"/>
      <c r="L48" s="11"/>
      <c r="M48" s="11"/>
      <c r="N48" s="11"/>
    </row>
    <row r="49" spans="1:14" ht="30" x14ac:dyDescent="0.25">
      <c r="A49" s="12">
        <v>44927</v>
      </c>
      <c r="B49" s="9" t="s">
        <v>224</v>
      </c>
      <c r="C49" s="15" t="str">
        <f>VLOOKUP(Таблица1[[#This Row],[okved]],ОКВЭДы!$A$1:$B$20000,2,FALSE)</f>
        <v>Производство пластмассовых плит, полос, труб и профилей</v>
      </c>
      <c r="D49" s="3">
        <v>31.6</v>
      </c>
      <c r="E49" s="3">
        <v>78.900000000000006</v>
      </c>
      <c r="F49" s="3">
        <v>31.6</v>
      </c>
      <c r="G49" s="11"/>
      <c r="H49" s="11"/>
      <c r="I49" s="11"/>
      <c r="J49" s="11"/>
      <c r="K49" s="11"/>
      <c r="L49" s="11"/>
      <c r="M49" s="11"/>
      <c r="N49" s="11"/>
    </row>
    <row r="50" spans="1:14" ht="30" x14ac:dyDescent="0.25">
      <c r="A50" s="12">
        <v>44927</v>
      </c>
      <c r="B50" s="9" t="s">
        <v>226</v>
      </c>
      <c r="C50" s="15" t="str">
        <f>VLOOKUP(Таблица1[[#This Row],[okved]],ОКВЭДы!$A$1:$B$20000,2,FALSE)</f>
        <v>Производство пластмассовых изделий для упаковывания товаров</v>
      </c>
      <c r="D50" s="3">
        <v>97.3</v>
      </c>
      <c r="E50" s="3">
        <v>64.400000000000006</v>
      </c>
      <c r="F50" s="3">
        <v>97.3</v>
      </c>
      <c r="G50" s="11"/>
      <c r="H50" s="11"/>
      <c r="I50" s="11"/>
      <c r="J50" s="11"/>
      <c r="K50" s="11"/>
      <c r="L50" s="11"/>
      <c r="M50" s="11"/>
      <c r="N50" s="11"/>
    </row>
    <row r="51" spans="1:14" ht="45" x14ac:dyDescent="0.25">
      <c r="A51" s="12">
        <v>44927</v>
      </c>
      <c r="B51" s="9" t="s">
        <v>232</v>
      </c>
      <c r="C51" s="15" t="str">
        <f>VLOOKUP(Таблица1[[#This Row],[okved]],ОКВЭДы!$A$1:$B$20000,2,FALSE)</f>
        <v>Производство прочей неметаллической минеральной продукции</v>
      </c>
      <c r="D51" s="3">
        <v>14.5</v>
      </c>
      <c r="E51" s="3">
        <v>74.2</v>
      </c>
      <c r="F51" s="3">
        <v>14.5</v>
      </c>
      <c r="G51" s="11"/>
      <c r="H51" s="11"/>
      <c r="I51" s="11"/>
      <c r="J51" s="11"/>
      <c r="K51" s="11"/>
      <c r="L51" s="11"/>
      <c r="M51" s="11"/>
      <c r="N51" s="11"/>
    </row>
    <row r="52" spans="1:14" ht="30" x14ac:dyDescent="0.25">
      <c r="A52" s="12">
        <v>44927</v>
      </c>
      <c r="B52" s="9" t="s">
        <v>246</v>
      </c>
      <c r="C52" s="15" t="str">
        <f>VLOOKUP(Таблица1[[#This Row],[okved]],ОКВЭДы!$A$1:$B$20000,2,FALSE)</f>
        <v>Производство цемента, извести и гипса</v>
      </c>
      <c r="D52" s="3">
        <v>138.1</v>
      </c>
      <c r="E52" s="3">
        <v>69</v>
      </c>
      <c r="F52" s="3">
        <v>138.1</v>
      </c>
      <c r="G52" s="11"/>
      <c r="H52" s="11"/>
      <c r="I52" s="11"/>
      <c r="J52" s="11"/>
      <c r="K52" s="11"/>
      <c r="L52" s="11"/>
      <c r="M52" s="11"/>
      <c r="N52" s="11"/>
    </row>
    <row r="53" spans="1:14" x14ac:dyDescent="0.25">
      <c r="A53" s="12">
        <v>44927</v>
      </c>
      <c r="B53" s="9" t="s">
        <v>468</v>
      </c>
      <c r="C53" s="15" t="e">
        <f>VLOOKUP(Таблица1[[#This Row],[okved]],ОКВЭДы!$A$1:$B$20000,2,FALSE)</f>
        <v>#N/A</v>
      </c>
      <c r="D53" s="3">
        <v>138.1</v>
      </c>
      <c r="E53" s="3">
        <v>69</v>
      </c>
      <c r="F53" s="3">
        <v>138.1</v>
      </c>
      <c r="G53" s="11"/>
      <c r="H53" s="11"/>
      <c r="I53" s="11"/>
      <c r="J53" s="11"/>
      <c r="K53" s="11"/>
      <c r="L53" s="11"/>
      <c r="M53" s="11"/>
      <c r="N53" s="11"/>
    </row>
    <row r="54" spans="1:14" ht="30" x14ac:dyDescent="0.25">
      <c r="A54" s="12">
        <v>44927</v>
      </c>
      <c r="B54" s="9" t="s">
        <v>250</v>
      </c>
      <c r="C54" s="15" t="str">
        <f>VLOOKUP(Таблица1[[#This Row],[okved]],ОКВЭДы!$A$1:$B$20000,2,FALSE)</f>
        <v>Производство изделий из бетона, цемента и гипса</v>
      </c>
      <c r="D54" s="3">
        <v>53.9</v>
      </c>
      <c r="E54" s="3">
        <v>87.6</v>
      </c>
      <c r="F54" s="3">
        <v>53.9</v>
      </c>
      <c r="G54" s="11"/>
      <c r="H54" s="11"/>
      <c r="I54" s="11"/>
      <c r="J54" s="11"/>
      <c r="K54" s="11"/>
      <c r="L54" s="11"/>
      <c r="M54" s="11"/>
      <c r="N54" s="11"/>
    </row>
    <row r="55" spans="1:14" ht="30" x14ac:dyDescent="0.25">
      <c r="A55" s="12">
        <v>44927</v>
      </c>
      <c r="B55" s="9" t="s">
        <v>252</v>
      </c>
      <c r="C55" s="15" t="str">
        <f>VLOOKUP(Таблица1[[#This Row],[okved]],ОКВЭДы!$A$1:$B$20000,2,FALSE)</f>
        <v>Производство изделий из бетона для использования в строительстве</v>
      </c>
      <c r="D55" s="3">
        <v>54</v>
      </c>
      <c r="E55" s="3">
        <v>87.8</v>
      </c>
      <c r="F55" s="3">
        <v>54</v>
      </c>
      <c r="G55" s="11"/>
      <c r="H55" s="11"/>
      <c r="I55" s="11"/>
      <c r="J55" s="11"/>
      <c r="K55" s="11"/>
      <c r="L55" s="11"/>
      <c r="M55" s="11"/>
      <c r="N55" s="11"/>
    </row>
    <row r="56" spans="1:14" x14ac:dyDescent="0.25">
      <c r="A56" s="12">
        <v>44927</v>
      </c>
      <c r="B56" s="9" t="s">
        <v>254</v>
      </c>
      <c r="C56" s="15" t="str">
        <f>VLOOKUP(Таблица1[[#This Row],[okved]],ОКВЭДы!$A$1:$B$20000,2,FALSE)</f>
        <v>Производство товарного бетона</v>
      </c>
      <c r="D56" s="3">
        <v>47.8</v>
      </c>
      <c r="E56" s="3">
        <v>75.2</v>
      </c>
      <c r="F56" s="3">
        <v>47.8</v>
      </c>
      <c r="G56" s="11"/>
      <c r="H56" s="11"/>
      <c r="I56" s="11"/>
      <c r="J56" s="11"/>
      <c r="K56" s="11"/>
      <c r="L56" s="11"/>
      <c r="M56" s="11"/>
      <c r="N56" s="11"/>
    </row>
    <row r="57" spans="1:14" ht="45" x14ac:dyDescent="0.25">
      <c r="A57" s="12">
        <v>44927</v>
      </c>
      <c r="B57" s="9" t="s">
        <v>287</v>
      </c>
      <c r="C57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57" s="3">
        <v>7.3</v>
      </c>
      <c r="E57" s="3">
        <v>8</v>
      </c>
      <c r="F57" s="3">
        <v>7.3</v>
      </c>
      <c r="G57" s="11"/>
      <c r="H57" s="11"/>
      <c r="I57" s="11"/>
      <c r="J57" s="11"/>
      <c r="K57" s="11"/>
      <c r="L57" s="11"/>
      <c r="M57" s="11"/>
      <c r="N57" s="11"/>
    </row>
    <row r="58" spans="1:14" ht="45" x14ac:dyDescent="0.25">
      <c r="A58" s="12">
        <v>44927</v>
      </c>
      <c r="B58" s="9" t="s">
        <v>289</v>
      </c>
      <c r="C58" s="15" t="str">
        <f>VLOOKUP(Таблица1[[#This Row],[okved]],ОКВЭДы!$A$1:$B$20000,2,FALSE)</f>
        <v>Производство строительных металлических конструкций и изделий</v>
      </c>
      <c r="D58" s="3">
        <v>0</v>
      </c>
      <c r="E58" s="3">
        <v>530</v>
      </c>
      <c r="F58" s="3">
        <v>0</v>
      </c>
      <c r="G58" s="11"/>
      <c r="H58" s="11"/>
      <c r="I58" s="11"/>
      <c r="J58" s="11"/>
      <c r="K58" s="11"/>
      <c r="L58" s="11"/>
      <c r="M58" s="11"/>
      <c r="N58" s="11"/>
    </row>
    <row r="59" spans="1:14" ht="45" x14ac:dyDescent="0.25">
      <c r="A59" s="12">
        <v>44927</v>
      </c>
      <c r="B59" s="9" t="s">
        <v>291</v>
      </c>
      <c r="C59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59" s="3">
        <v>0</v>
      </c>
      <c r="E59" s="3">
        <v>530</v>
      </c>
      <c r="F59" s="3">
        <v>0</v>
      </c>
      <c r="G59" s="11"/>
      <c r="H59" s="11"/>
      <c r="I59" s="11"/>
      <c r="J59" s="11"/>
      <c r="K59" s="11"/>
      <c r="L59" s="11"/>
      <c r="M59" s="11"/>
      <c r="N59" s="11"/>
    </row>
    <row r="60" spans="1:14" ht="30" x14ac:dyDescent="0.25">
      <c r="A60" s="12">
        <v>44927</v>
      </c>
      <c r="B60" s="9" t="s">
        <v>314</v>
      </c>
      <c r="C60" s="15" t="str">
        <f>VLOOKUP(Таблица1[[#This Row],[okved]],ОКВЭДы!$A$1:$B$20000,2,FALSE)</f>
        <v>Производство прочих готовых металлических изделий</v>
      </c>
      <c r="D60" s="3">
        <v>0.9</v>
      </c>
      <c r="E60" s="3">
        <v>0.9</v>
      </c>
      <c r="F60" s="3">
        <v>0.9</v>
      </c>
      <c r="G60" s="11"/>
      <c r="H60" s="11"/>
      <c r="I60" s="11"/>
      <c r="J60" s="11"/>
      <c r="K60" s="11"/>
      <c r="L60" s="11"/>
      <c r="M60" s="11"/>
      <c r="N60" s="11"/>
    </row>
    <row r="61" spans="1:14" ht="45" x14ac:dyDescent="0.25">
      <c r="A61" s="12">
        <v>44927</v>
      </c>
      <c r="B61" s="9" t="s">
        <v>322</v>
      </c>
      <c r="C61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61" s="3">
        <v>0.9</v>
      </c>
      <c r="E61" s="3">
        <v>0.9</v>
      </c>
      <c r="F61" s="3">
        <v>0.9</v>
      </c>
      <c r="G61" s="11"/>
      <c r="H61" s="11"/>
      <c r="I61" s="11"/>
      <c r="J61" s="11"/>
      <c r="K61" s="11"/>
      <c r="L61" s="11"/>
      <c r="M61" s="11"/>
      <c r="N61" s="11"/>
    </row>
    <row r="62" spans="1:14" x14ac:dyDescent="0.25">
      <c r="A62" s="12">
        <v>44927</v>
      </c>
      <c r="B62" s="9" t="s">
        <v>384</v>
      </c>
      <c r="C62" s="15" t="str">
        <f>VLOOKUP(Таблица1[[#This Row],[okved]],ОКВЭДы!$A$1:$B$20000,2,FALSE)</f>
        <v>Производство мебели</v>
      </c>
      <c r="D62" s="3">
        <v>126.7</v>
      </c>
      <c r="E62" s="3">
        <v>39.700000000000003</v>
      </c>
      <c r="F62" s="3">
        <v>126.7</v>
      </c>
      <c r="G62" s="11"/>
      <c r="H62" s="11"/>
      <c r="I62" s="11"/>
      <c r="J62" s="11"/>
      <c r="K62" s="11"/>
      <c r="L62" s="11"/>
      <c r="M62" s="11"/>
      <c r="N62" s="11"/>
    </row>
    <row r="63" spans="1:14" x14ac:dyDescent="0.25">
      <c r="A63" s="12">
        <v>44927</v>
      </c>
      <c r="B63" s="9" t="s">
        <v>386</v>
      </c>
      <c r="C63" s="15" t="str">
        <f>VLOOKUP(Таблица1[[#This Row],[okved]],ОКВЭДы!$A$1:$B$20000,2,FALSE)</f>
        <v>Производство мебели</v>
      </c>
      <c r="D63" s="3">
        <v>126.7</v>
      </c>
      <c r="E63" s="3">
        <v>39.700000000000003</v>
      </c>
      <c r="F63" s="3">
        <v>126.7</v>
      </c>
      <c r="G63" s="11"/>
      <c r="H63" s="11"/>
      <c r="I63" s="11"/>
      <c r="J63" s="11"/>
      <c r="K63" s="11"/>
      <c r="L63" s="11"/>
      <c r="M63" s="11"/>
      <c r="N63" s="11"/>
    </row>
    <row r="64" spans="1:14" ht="30" x14ac:dyDescent="0.25">
      <c r="A64" s="12">
        <v>44927</v>
      </c>
      <c r="B64" s="9" t="s">
        <v>387</v>
      </c>
      <c r="C64" s="15" t="str">
        <f>VLOOKUP(Таблица1[[#This Row],[okved]],ОКВЭДы!$A$1:$B$20000,2,FALSE)</f>
        <v>Производство мебели для офисов и предприятий торговли</v>
      </c>
      <c r="D64" s="3">
        <v>77.2</v>
      </c>
      <c r="E64" s="3">
        <v>32.200000000000003</v>
      </c>
      <c r="F64" s="3">
        <v>77.2</v>
      </c>
      <c r="G64" s="11"/>
      <c r="H64" s="11"/>
      <c r="I64" s="11"/>
      <c r="J64" s="11"/>
      <c r="K64" s="11"/>
      <c r="L64" s="11"/>
      <c r="M64" s="11"/>
      <c r="N64" s="11"/>
    </row>
    <row r="65" spans="1:14" x14ac:dyDescent="0.25">
      <c r="A65" s="12">
        <v>44927</v>
      </c>
      <c r="B65" s="9" t="s">
        <v>389</v>
      </c>
      <c r="C65" s="15" t="str">
        <f>VLOOKUP(Таблица1[[#This Row],[okved]],ОКВЭДы!$A$1:$B$20000,2,FALSE)</f>
        <v>Производство кухонной мебели</v>
      </c>
      <c r="D65" s="3">
        <v>39.799999999999997</v>
      </c>
      <c r="E65" s="3">
        <v>27.2</v>
      </c>
      <c r="F65" s="3">
        <v>39.799999999999997</v>
      </c>
      <c r="G65" s="11"/>
      <c r="H65" s="11"/>
      <c r="I65" s="11"/>
      <c r="J65" s="11"/>
      <c r="K65" s="11"/>
      <c r="L65" s="11"/>
      <c r="M65" s="11"/>
      <c r="N65" s="11"/>
    </row>
    <row r="66" spans="1:14" x14ac:dyDescent="0.25">
      <c r="A66" s="12">
        <v>44927</v>
      </c>
      <c r="B66" s="9" t="s">
        <v>391</v>
      </c>
      <c r="C66" s="15" t="str">
        <f>VLOOKUP(Таблица1[[#This Row],[okved]],ОКВЭДы!$A$1:$B$20000,2,FALSE)</f>
        <v>Производство матрасов</v>
      </c>
      <c r="D66" s="3">
        <v>528.6</v>
      </c>
      <c r="E66" s="3">
        <v>100</v>
      </c>
      <c r="F66" s="3">
        <v>528.6</v>
      </c>
      <c r="G66" s="11"/>
      <c r="H66" s="11"/>
      <c r="I66" s="11"/>
      <c r="J66" s="11"/>
      <c r="K66" s="11"/>
      <c r="L66" s="11"/>
      <c r="M66" s="11"/>
      <c r="N66" s="11"/>
    </row>
    <row r="67" spans="1:14" x14ac:dyDescent="0.25">
      <c r="A67" s="12">
        <v>44927</v>
      </c>
      <c r="B67" s="9" t="s">
        <v>393</v>
      </c>
      <c r="C67" s="15" t="str">
        <f>VLOOKUP(Таблица1[[#This Row],[okved]],ОКВЭДы!$A$1:$B$20000,2,FALSE)</f>
        <v>Производство прочей мебели</v>
      </c>
      <c r="D67" s="3">
        <v>1444.3</v>
      </c>
      <c r="E67" s="3">
        <v>57.8</v>
      </c>
      <c r="F67" s="3">
        <v>1444.3</v>
      </c>
      <c r="G67" s="11"/>
      <c r="H67" s="11"/>
      <c r="I67" s="11"/>
      <c r="J67" s="11"/>
      <c r="K67" s="11"/>
      <c r="L67" s="11"/>
      <c r="M67" s="11"/>
      <c r="N67" s="11"/>
    </row>
    <row r="68" spans="1:14" ht="30" x14ac:dyDescent="0.25">
      <c r="A68" s="12">
        <v>44927</v>
      </c>
      <c r="B68" s="9" t="s">
        <v>411</v>
      </c>
      <c r="C68" s="15" t="str">
        <f>VLOOKUP(Таблица1[[#This Row],[okved]],ОКВЭДы!$A$1:$B$20000,2,FALSE)</f>
        <v>Ремонт и монтаж машин и оборудования</v>
      </c>
      <c r="D68" s="3">
        <v>104</v>
      </c>
      <c r="E68" s="3">
        <v>99</v>
      </c>
      <c r="F68" s="3">
        <v>104</v>
      </c>
      <c r="G68" s="11"/>
      <c r="H68" s="11"/>
      <c r="I68" s="11"/>
      <c r="J68" s="11"/>
      <c r="K68" s="11"/>
      <c r="L68" s="11"/>
      <c r="M68" s="11"/>
      <c r="N68" s="11"/>
    </row>
    <row r="69" spans="1:14" ht="45" x14ac:dyDescent="0.25">
      <c r="A69" s="12">
        <v>44927</v>
      </c>
      <c r="B69" s="9" t="s">
        <v>413</v>
      </c>
      <c r="C69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69" s="3">
        <v>102.1</v>
      </c>
      <c r="E69" s="3">
        <v>102.8</v>
      </c>
      <c r="F69" s="3">
        <v>102.1</v>
      </c>
      <c r="G69" s="11"/>
      <c r="H69" s="11"/>
      <c r="I69" s="11"/>
      <c r="J69" s="11"/>
      <c r="K69" s="11"/>
      <c r="L69" s="11"/>
      <c r="M69" s="11"/>
      <c r="N69" s="11"/>
    </row>
    <row r="70" spans="1:14" ht="30" x14ac:dyDescent="0.25">
      <c r="A70" s="12">
        <v>44927</v>
      </c>
      <c r="B70" s="9" t="s">
        <v>415</v>
      </c>
      <c r="C70" s="15" t="str">
        <f>VLOOKUP(Таблица1[[#This Row],[okved]],ОКВЭДы!$A$1:$B$20000,2,FALSE)</f>
        <v>Производство, передача и распределение электроэнергии</v>
      </c>
      <c r="D70" s="3">
        <v>106.3</v>
      </c>
      <c r="E70" s="3">
        <v>94.3</v>
      </c>
      <c r="F70" s="3">
        <v>106.3</v>
      </c>
      <c r="G70" s="11"/>
      <c r="H70" s="11"/>
      <c r="I70" s="11"/>
      <c r="J70" s="11"/>
      <c r="K70" s="11"/>
      <c r="L70" s="11"/>
      <c r="M70" s="11"/>
      <c r="N70" s="11"/>
    </row>
    <row r="71" spans="1:14" x14ac:dyDescent="0.25">
      <c r="A71" s="12">
        <v>44927</v>
      </c>
      <c r="B71" s="9" t="s">
        <v>417</v>
      </c>
      <c r="C71" s="15" t="str">
        <f>VLOOKUP(Таблица1[[#This Row],[okved]],ОКВЭДы!$A$1:$B$20000,2,FALSE)</f>
        <v>Производство электроэнергии</v>
      </c>
      <c r="D71" s="3">
        <v>46.7</v>
      </c>
      <c r="E71" s="3">
        <v>20.9</v>
      </c>
      <c r="F71" s="3">
        <v>46.7</v>
      </c>
      <c r="G71" s="11"/>
      <c r="H71" s="11"/>
      <c r="I71" s="11"/>
      <c r="J71" s="11"/>
      <c r="K71" s="11"/>
      <c r="L71" s="11"/>
      <c r="M71" s="11"/>
      <c r="N71" s="11"/>
    </row>
    <row r="72" spans="1:14" ht="45" x14ac:dyDescent="0.25">
      <c r="A72" s="12">
        <v>44927</v>
      </c>
      <c r="B72" s="9" t="s">
        <v>419</v>
      </c>
      <c r="C72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72" s="3">
        <v>106.9</v>
      </c>
      <c r="E72" s="3">
        <v>95.8</v>
      </c>
      <c r="F72" s="3">
        <v>106.9</v>
      </c>
      <c r="G72" s="11"/>
      <c r="H72" s="11"/>
      <c r="I72" s="11"/>
      <c r="J72" s="11"/>
      <c r="K72" s="11"/>
      <c r="L72" s="11"/>
      <c r="M72" s="11"/>
      <c r="N72" s="11"/>
    </row>
    <row r="73" spans="1:14" ht="30" x14ac:dyDescent="0.25">
      <c r="A73" s="12">
        <v>44927</v>
      </c>
      <c r="B73" s="9" t="s">
        <v>423</v>
      </c>
      <c r="C73" s="15" t="str">
        <f>VLOOKUP(Таблица1[[#This Row],[okved]],ОКВЭДы!$A$1:$B$20000,2,FALSE)</f>
        <v>Производство и распределение газообразного топлива</v>
      </c>
      <c r="D73" s="3">
        <v>90.7</v>
      </c>
      <c r="E73" s="3">
        <v>86.1</v>
      </c>
      <c r="F73" s="3">
        <v>90.7</v>
      </c>
      <c r="G73" s="11"/>
      <c r="H73" s="11"/>
      <c r="I73" s="11"/>
      <c r="J73" s="11"/>
      <c r="K73" s="11"/>
      <c r="L73" s="11"/>
      <c r="M73" s="11"/>
      <c r="N73" s="11"/>
    </row>
    <row r="74" spans="1:14" ht="45" x14ac:dyDescent="0.25">
      <c r="A74" s="12">
        <v>44927</v>
      </c>
      <c r="B74" s="9" t="s">
        <v>425</v>
      </c>
      <c r="C74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74" s="3">
        <v>90.7</v>
      </c>
      <c r="E74" s="3">
        <v>86.1</v>
      </c>
      <c r="F74" s="3">
        <v>90.7</v>
      </c>
      <c r="G74" s="11"/>
      <c r="H74" s="11"/>
      <c r="I74" s="11"/>
      <c r="J74" s="11"/>
      <c r="K74" s="11"/>
      <c r="L74" s="11"/>
      <c r="M74" s="11"/>
      <c r="N74" s="11"/>
    </row>
    <row r="75" spans="1:14" ht="45" x14ac:dyDescent="0.25">
      <c r="A75" s="12">
        <v>44927</v>
      </c>
      <c r="B75" s="9" t="s">
        <v>427</v>
      </c>
      <c r="C75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75" s="3">
        <v>100.1</v>
      </c>
      <c r="E75" s="3">
        <v>108.8</v>
      </c>
      <c r="F75" s="3">
        <v>100.1</v>
      </c>
      <c r="G75" s="11"/>
      <c r="H75" s="11"/>
      <c r="I75" s="11"/>
      <c r="J75" s="11"/>
      <c r="K75" s="11"/>
      <c r="L75" s="11"/>
      <c r="M75" s="11"/>
      <c r="N75" s="11"/>
    </row>
    <row r="76" spans="1:14" ht="45" x14ac:dyDescent="0.25">
      <c r="A76" s="12">
        <v>44927</v>
      </c>
      <c r="B76" s="9" t="s">
        <v>429</v>
      </c>
      <c r="C7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76" s="3">
        <v>100.1</v>
      </c>
      <c r="E76" s="3">
        <v>108.8</v>
      </c>
      <c r="F76" s="3">
        <v>100.1</v>
      </c>
      <c r="G76" s="11"/>
      <c r="H76" s="11"/>
      <c r="I76" s="11"/>
      <c r="J76" s="11"/>
      <c r="K76" s="11"/>
      <c r="L76" s="11"/>
      <c r="M76" s="11"/>
      <c r="N76" s="11"/>
    </row>
    <row r="77" spans="1:14" ht="30" x14ac:dyDescent="0.25">
      <c r="A77" s="12">
        <v>44927</v>
      </c>
      <c r="B77" s="9" t="s">
        <v>430</v>
      </c>
      <c r="C77" s="15" t="str">
        <f>VLOOKUP(Таблица1[[#This Row],[okved]],ОКВЭДы!$A$1:$B$20000,2,FALSE)</f>
        <v>Забор, очистка и распределение воды</v>
      </c>
      <c r="D77" s="3">
        <v>102.1</v>
      </c>
      <c r="E77" s="3">
        <v>97.8</v>
      </c>
      <c r="F77" s="3">
        <v>102.1</v>
      </c>
      <c r="G77" s="11"/>
      <c r="H77" s="11"/>
      <c r="I77" s="11"/>
      <c r="J77" s="11"/>
      <c r="K77" s="11"/>
      <c r="L77" s="11"/>
      <c r="M77" s="11"/>
      <c r="N77" s="11"/>
    </row>
    <row r="78" spans="1:14" ht="30" x14ac:dyDescent="0.25">
      <c r="A78" s="12">
        <v>44927</v>
      </c>
      <c r="B78" s="9" t="s">
        <v>432</v>
      </c>
      <c r="C78" s="15" t="str">
        <f>VLOOKUP(Таблица1[[#This Row],[okved]],ОКВЭДы!$A$1:$B$20000,2,FALSE)</f>
        <v>Забор, очистка и распределение воды</v>
      </c>
      <c r="D78" s="3">
        <v>102.1</v>
      </c>
      <c r="E78" s="3">
        <v>97.8</v>
      </c>
      <c r="F78" s="3">
        <v>102.1</v>
      </c>
      <c r="G78" s="11"/>
      <c r="H78" s="11"/>
      <c r="I78" s="11"/>
      <c r="J78" s="11"/>
      <c r="K78" s="11"/>
      <c r="L78" s="11"/>
      <c r="M78" s="11"/>
      <c r="N78" s="11"/>
    </row>
    <row r="79" spans="1:14" x14ac:dyDescent="0.25">
      <c r="A79" s="12">
        <v>44927</v>
      </c>
      <c r="B79" s="9" t="s">
        <v>433</v>
      </c>
      <c r="C79" s="15" t="str">
        <f>VLOOKUP(Таблица1[[#This Row],[okved]],ОКВЭДы!$A$1:$B$20000,2,FALSE)</f>
        <v>Сбор и обработка сточных вод</v>
      </c>
      <c r="D79" s="3">
        <v>103.4</v>
      </c>
      <c r="E79" s="3">
        <v>97.4</v>
      </c>
      <c r="F79" s="3">
        <v>103.4</v>
      </c>
      <c r="G79" s="11"/>
      <c r="H79" s="11"/>
      <c r="I79" s="11"/>
      <c r="J79" s="11"/>
      <c r="K79" s="11"/>
      <c r="L79" s="11"/>
      <c r="M79" s="11"/>
      <c r="N79" s="11"/>
    </row>
    <row r="80" spans="1:14" x14ac:dyDescent="0.25">
      <c r="A80" s="12">
        <v>44927</v>
      </c>
      <c r="B80" s="9" t="s">
        <v>435</v>
      </c>
      <c r="C80" s="15" t="str">
        <f>VLOOKUP(Таблица1[[#This Row],[okved]],ОКВЭДы!$A$1:$B$20000,2,FALSE)</f>
        <v>Сбор и обработка сточных вод</v>
      </c>
      <c r="D80" s="3">
        <v>103.4</v>
      </c>
      <c r="E80" s="3">
        <v>97.4</v>
      </c>
      <c r="F80" s="3">
        <v>103.4</v>
      </c>
      <c r="G80" s="11"/>
      <c r="H80" s="11"/>
      <c r="I80" s="11"/>
      <c r="J80" s="11"/>
      <c r="K80" s="11"/>
      <c r="L80" s="11"/>
      <c r="M80" s="11"/>
      <c r="N80" s="11"/>
    </row>
    <row r="81" spans="1:14" ht="45" x14ac:dyDescent="0.25">
      <c r="A81" s="12">
        <v>44927</v>
      </c>
      <c r="B81" s="9" t="s">
        <v>436</v>
      </c>
      <c r="C81" s="15" t="str">
        <f>VLOOKUP(Таблица1[[#This Row],[okved]],ОКВЭДы!$A$1:$B$20000,2,FALSE)</f>
        <v>Сбор, обработка и утилизация отходов; обработка вторичного сырья</v>
      </c>
      <c r="D81" s="3">
        <v>210.5</v>
      </c>
      <c r="E81" s="3">
        <v>140.19999999999999</v>
      </c>
      <c r="F81" s="3">
        <v>210.5</v>
      </c>
      <c r="G81" s="11"/>
      <c r="H81" s="11"/>
      <c r="I81" s="11"/>
      <c r="J81" s="11"/>
      <c r="K81" s="11"/>
      <c r="L81" s="11"/>
      <c r="M81" s="11"/>
      <c r="N81" s="11"/>
    </row>
    <row r="82" spans="1:14" ht="30" x14ac:dyDescent="0.25">
      <c r="A82" s="12">
        <v>44927</v>
      </c>
      <c r="B82" s="9" t="s">
        <v>94</v>
      </c>
      <c r="C82" s="15" t="str">
        <f>VLOOKUP(Таблица1[[#This Row],[okved]],ОКВЭДы!$A$1:$B$20000,2,FALSE)</f>
        <v>Всего по обследуемым видам экономической деятельности</v>
      </c>
      <c r="D82" s="3">
        <v>112.3</v>
      </c>
      <c r="E82" s="3">
        <v>90</v>
      </c>
      <c r="F82" s="3">
        <v>112.3</v>
      </c>
      <c r="G82" s="11"/>
      <c r="H82" s="11"/>
      <c r="I82" s="11"/>
      <c r="J82" s="11"/>
      <c r="K82" s="11"/>
      <c r="L82" s="11"/>
      <c r="M82" s="11"/>
      <c r="N82" s="11"/>
    </row>
    <row r="83" spans="1:14" ht="45" x14ac:dyDescent="0.25">
      <c r="A83" s="12">
        <v>44927</v>
      </c>
      <c r="B83" s="9" t="s">
        <v>455</v>
      </c>
      <c r="C83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83" s="3">
        <v>0.9</v>
      </c>
      <c r="E83" s="3">
        <v>0.9</v>
      </c>
      <c r="F83" s="3">
        <v>0.9</v>
      </c>
      <c r="G83" s="11"/>
      <c r="H83" s="11"/>
      <c r="I83" s="11"/>
      <c r="J83" s="11"/>
      <c r="K83" s="11"/>
      <c r="L83" s="11"/>
      <c r="M83" s="11"/>
      <c r="N83" s="11"/>
    </row>
    <row r="84" spans="1:14" x14ac:dyDescent="0.25">
      <c r="A84" s="12">
        <v>44927</v>
      </c>
      <c r="B84" s="9" t="s">
        <v>438</v>
      </c>
      <c r="C84" s="15" t="str">
        <f>VLOOKUP(Таблица1[[#This Row],[okved]],ОКВЭДы!$A$1:$B$20000,2,FALSE)</f>
        <v>Добыча полезных ископаемых</v>
      </c>
      <c r="D84" s="3">
        <v>120.3</v>
      </c>
      <c r="E84" s="3">
        <v>96.7</v>
      </c>
      <c r="F84" s="3">
        <v>120.3</v>
      </c>
      <c r="G84" s="11"/>
      <c r="H84" s="11"/>
      <c r="I84" s="11"/>
      <c r="J84" s="11"/>
      <c r="K84" s="11"/>
      <c r="L84" s="11"/>
      <c r="M84" s="11"/>
      <c r="N84" s="11"/>
    </row>
    <row r="85" spans="1:14" x14ac:dyDescent="0.25">
      <c r="A85" s="12">
        <v>44927</v>
      </c>
      <c r="B85" s="9" t="s">
        <v>440</v>
      </c>
      <c r="C85" s="15" t="str">
        <f>VLOOKUP(Таблица1[[#This Row],[okved]],ОКВЭДы!$A$1:$B$20000,2,FALSE)</f>
        <v>Обрабатывающие производства</v>
      </c>
      <c r="D85" s="3">
        <v>109.1</v>
      </c>
      <c r="E85" s="3">
        <v>64.900000000000006</v>
      </c>
      <c r="F85" s="3">
        <v>109.1</v>
      </c>
      <c r="G85" s="11"/>
      <c r="H85" s="11"/>
      <c r="I85" s="11"/>
      <c r="J85" s="11"/>
      <c r="K85" s="11"/>
      <c r="L85" s="11"/>
      <c r="M85" s="11"/>
      <c r="N85" s="11"/>
    </row>
    <row r="86" spans="1:14" ht="45" x14ac:dyDescent="0.25">
      <c r="A86" s="12">
        <v>44927</v>
      </c>
      <c r="B86" s="9" t="s">
        <v>442</v>
      </c>
      <c r="C86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86" s="3">
        <v>102.1</v>
      </c>
      <c r="E86" s="3">
        <v>102.8</v>
      </c>
      <c r="F86" s="3">
        <v>102.1</v>
      </c>
      <c r="G86" s="11"/>
      <c r="H86" s="11"/>
      <c r="I86" s="11"/>
      <c r="J86" s="11"/>
      <c r="K86" s="11"/>
      <c r="L86" s="11"/>
      <c r="M86" s="11"/>
      <c r="N86" s="11"/>
    </row>
    <row r="87" spans="1:14" ht="60" x14ac:dyDescent="0.25">
      <c r="A87" s="12">
        <v>44927</v>
      </c>
      <c r="B87" s="9" t="s">
        <v>444</v>
      </c>
      <c r="C87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87" s="3">
        <v>114.7</v>
      </c>
      <c r="E87" s="3">
        <v>104.1</v>
      </c>
      <c r="F87" s="3">
        <v>114.7</v>
      </c>
      <c r="G87" s="11"/>
      <c r="H87" s="11"/>
      <c r="I87" s="11"/>
      <c r="J87" s="11"/>
      <c r="K87" s="11"/>
      <c r="L87" s="11"/>
      <c r="M87" s="11"/>
      <c r="N87" s="11"/>
    </row>
    <row r="88" spans="1:14" x14ac:dyDescent="0.25">
      <c r="A88" s="12">
        <v>44958</v>
      </c>
      <c r="B88" s="9" t="s">
        <v>2</v>
      </c>
      <c r="C88" s="15" t="str">
        <f>VLOOKUP(Таблица1[[#This Row],[okved]],ОКВЭДы!$A$1:$B$20000,2,FALSE)</f>
        <v>Лесозаготовки</v>
      </c>
      <c r="D88" s="3">
        <v>128.30000000000001</v>
      </c>
      <c r="E88" s="3">
        <v>152.4</v>
      </c>
      <c r="F88" s="3">
        <v>110.7</v>
      </c>
      <c r="G88" s="11"/>
      <c r="H88" s="11"/>
      <c r="I88" s="11"/>
      <c r="J88" s="11"/>
      <c r="K88" s="11" t="s">
        <v>496</v>
      </c>
      <c r="L88" s="11"/>
      <c r="M88" s="11"/>
      <c r="N88" s="11"/>
    </row>
    <row r="89" spans="1:14" x14ac:dyDescent="0.25">
      <c r="A89" s="12">
        <v>44958</v>
      </c>
      <c r="B89" s="9" t="s">
        <v>14</v>
      </c>
      <c r="C89" s="15" t="str">
        <f>VLOOKUP(Таблица1[[#This Row],[okved]],ОКВЭДы!$A$1:$B$20000,2,FALSE)</f>
        <v>Добыча металлических руд</v>
      </c>
      <c r="D89" s="3">
        <v>110.3</v>
      </c>
      <c r="E89" s="3">
        <v>90.5</v>
      </c>
      <c r="F89" s="3">
        <v>112.1</v>
      </c>
      <c r="G89" s="11"/>
      <c r="H89" s="11"/>
      <c r="I89" s="11"/>
      <c r="J89" s="11"/>
      <c r="K89" s="11"/>
      <c r="L89" s="11"/>
      <c r="M89" s="11"/>
      <c r="N89" s="11"/>
    </row>
    <row r="90" spans="1:14" x14ac:dyDescent="0.25">
      <c r="A90" s="12">
        <v>44958</v>
      </c>
      <c r="B90" s="9" t="s">
        <v>461</v>
      </c>
      <c r="C90" s="15" t="e">
        <f>VLOOKUP(Таблица1[[#This Row],[okved]],ОКВЭДы!$A$1:$B$20000,2,FALSE)</f>
        <v>#N/A</v>
      </c>
      <c r="D90" s="3">
        <v>110.3</v>
      </c>
      <c r="E90" s="3">
        <v>90.5</v>
      </c>
      <c r="F90" s="3">
        <v>112.1</v>
      </c>
      <c r="G90" s="11"/>
      <c r="H90" s="11"/>
      <c r="I90" s="11"/>
      <c r="J90" s="11"/>
      <c r="K90" s="11"/>
      <c r="L90" s="11"/>
      <c r="M90" s="11"/>
      <c r="N90" s="11"/>
    </row>
    <row r="91" spans="1:14" x14ac:dyDescent="0.25">
      <c r="A91" s="12">
        <v>44958</v>
      </c>
      <c r="B91" s="9" t="s">
        <v>462</v>
      </c>
      <c r="C91" s="15" t="e">
        <f>VLOOKUP(Таблица1[[#This Row],[okved]],ОКВЭДы!$A$1:$B$20000,2,FALSE)</f>
        <v>#N/A</v>
      </c>
      <c r="D91" s="3">
        <v>110.3</v>
      </c>
      <c r="E91" s="3">
        <v>90.5</v>
      </c>
      <c r="F91" s="3">
        <v>112.1</v>
      </c>
      <c r="G91" s="11"/>
      <c r="H91" s="11"/>
      <c r="I91" s="11"/>
      <c r="J91" s="11"/>
      <c r="K91" s="11"/>
      <c r="L91" s="11"/>
      <c r="M91" s="11"/>
      <c r="N91" s="11"/>
    </row>
    <row r="92" spans="1:14" ht="30" x14ac:dyDescent="0.25">
      <c r="A92" s="12">
        <v>44958</v>
      </c>
      <c r="B92" s="9" t="s">
        <v>20</v>
      </c>
      <c r="C92" s="15" t="str">
        <f>VLOOKUP(Таблица1[[#This Row],[okved]],ОКВЭДы!$A$1:$B$20000,2,FALSE)</f>
        <v>Добыча прочих полезных ископаемых</v>
      </c>
      <c r="D92" s="3">
        <v>274.39999999999998</v>
      </c>
      <c r="E92" s="3">
        <v>119.4</v>
      </c>
      <c r="F92" s="3">
        <v>273.2</v>
      </c>
      <c r="G92" s="11"/>
      <c r="H92" s="11"/>
      <c r="I92" s="11"/>
      <c r="J92" s="11"/>
      <c r="K92" s="11"/>
      <c r="L92" s="11"/>
      <c r="M92" s="11"/>
      <c r="N92" s="11"/>
    </row>
    <row r="93" spans="1:14" x14ac:dyDescent="0.25">
      <c r="A93" s="12">
        <v>44958</v>
      </c>
      <c r="B93" s="9" t="s">
        <v>22</v>
      </c>
      <c r="C93" s="15" t="str">
        <f>VLOOKUP(Таблица1[[#This Row],[okved]],ОКВЭДы!$A$1:$B$20000,2,FALSE)</f>
        <v>Добыча камня, песка и глины</v>
      </c>
      <c r="D93" s="3">
        <v>331.7</v>
      </c>
      <c r="E93" s="3">
        <v>308.3</v>
      </c>
      <c r="F93" s="3">
        <v>236.1</v>
      </c>
      <c r="G93" s="11"/>
      <c r="H93" s="11"/>
      <c r="I93" s="11"/>
      <c r="J93" s="11"/>
      <c r="K93" s="11"/>
      <c r="L93" s="11"/>
      <c r="M93" s="11"/>
      <c r="N93" s="11"/>
    </row>
    <row r="94" spans="1:14" ht="30" x14ac:dyDescent="0.25">
      <c r="A94" s="12">
        <v>44958</v>
      </c>
      <c r="B94" s="9" t="s">
        <v>26</v>
      </c>
      <c r="C94" s="15" t="str">
        <f>VLOOKUP(Таблица1[[#This Row],[okved]],ОКВЭДы!$A$1:$B$20000,2,FALSE)</f>
        <v>Разработка гравийных и песчаных карьеров, добыча глины и каолина</v>
      </c>
      <c r="D94" s="3">
        <v>369.6</v>
      </c>
      <c r="E94" s="3">
        <v>308.3</v>
      </c>
      <c r="F94" s="3">
        <v>273.8</v>
      </c>
      <c r="G94" s="11"/>
      <c r="H94" s="11"/>
      <c r="I94" s="11"/>
      <c r="J94" s="11"/>
      <c r="K94" s="11"/>
      <c r="L94" s="11"/>
      <c r="M94" s="11"/>
      <c r="N94" s="11"/>
    </row>
    <row r="95" spans="1:14" ht="30" x14ac:dyDescent="0.25">
      <c r="A95" s="12">
        <v>44958</v>
      </c>
      <c r="B95" s="9" t="s">
        <v>28</v>
      </c>
      <c r="C95" s="15" t="str">
        <f>VLOOKUP(Таблица1[[#This Row],[okved]],ОКВЭДы!$A$1:$B$20000,2,FALSE)</f>
        <v>Добыча полезных ископаемых, не включенных в другие группировки</v>
      </c>
      <c r="D95" s="3">
        <v>259.89999999999998</v>
      </c>
      <c r="E95" s="3">
        <v>99.7</v>
      </c>
      <c r="F95" s="3">
        <v>282.7</v>
      </c>
      <c r="G95" s="11"/>
      <c r="H95" s="11"/>
      <c r="I95" s="11"/>
      <c r="J95" s="11"/>
      <c r="K95" s="11"/>
      <c r="L95" s="11"/>
      <c r="M95" s="11"/>
      <c r="N95" s="11"/>
    </row>
    <row r="96" spans="1:14" x14ac:dyDescent="0.25">
      <c r="A96" s="12">
        <v>44958</v>
      </c>
      <c r="B96" s="9" t="s">
        <v>463</v>
      </c>
      <c r="C96" s="15" t="e">
        <f>VLOOKUP(Таблица1[[#This Row],[okved]],ОКВЭДы!$A$1:$B$20000,2,FALSE)</f>
        <v>#N/A</v>
      </c>
      <c r="D96" s="3">
        <v>259.89999999999998</v>
      </c>
      <c r="E96" s="3">
        <v>99.7</v>
      </c>
      <c r="F96" s="3">
        <v>282.7</v>
      </c>
      <c r="G96" s="11"/>
      <c r="H96" s="11"/>
      <c r="I96" s="11"/>
      <c r="J96" s="11"/>
      <c r="K96" s="11"/>
      <c r="L96" s="11"/>
      <c r="M96" s="11"/>
      <c r="N96" s="11"/>
    </row>
    <row r="97" spans="1:14" x14ac:dyDescent="0.25">
      <c r="A97" s="12">
        <v>44958</v>
      </c>
      <c r="B97" s="9" t="s">
        <v>37</v>
      </c>
      <c r="C97" s="15" t="str">
        <f>VLOOKUP(Таблица1[[#This Row],[okved]],ОКВЭДы!$A$1:$B$20000,2,FALSE)</f>
        <v>Производство пищевых продуктов</v>
      </c>
      <c r="D97" s="3">
        <v>104.2</v>
      </c>
      <c r="E97" s="3">
        <v>105.7</v>
      </c>
      <c r="F97" s="3">
        <v>90.2</v>
      </c>
      <c r="G97" s="11"/>
      <c r="H97" s="11"/>
      <c r="I97" s="11"/>
      <c r="J97" s="11"/>
      <c r="K97" s="11"/>
      <c r="L97" s="11"/>
      <c r="M97" s="11"/>
      <c r="N97" s="11"/>
    </row>
    <row r="98" spans="1:14" ht="30" x14ac:dyDescent="0.25">
      <c r="A98" s="12">
        <v>44958</v>
      </c>
      <c r="B98" s="9" t="s">
        <v>39</v>
      </c>
      <c r="C98" s="15" t="str">
        <f>VLOOKUP(Таблица1[[#This Row],[okved]],ОКВЭДы!$A$1:$B$20000,2,FALSE)</f>
        <v>Переработка и консервирование мяса и мясной пищевой продукции</v>
      </c>
      <c r="D98" s="3">
        <v>88.8</v>
      </c>
      <c r="E98" s="3">
        <v>103.9</v>
      </c>
      <c r="F98" s="3">
        <v>72.7</v>
      </c>
      <c r="G98" s="11"/>
      <c r="H98" s="11"/>
      <c r="I98" s="11"/>
      <c r="J98" s="11"/>
      <c r="K98" s="11"/>
      <c r="L98" s="11"/>
      <c r="M98" s="11"/>
      <c r="N98" s="11"/>
    </row>
    <row r="99" spans="1:14" ht="30" x14ac:dyDescent="0.25">
      <c r="A99" s="12">
        <v>44958</v>
      </c>
      <c r="B99" s="9" t="s">
        <v>464</v>
      </c>
      <c r="C99" s="15" t="str">
        <f>VLOOKUP(Таблица1[[#This Row],[okved]],ОКВЭДы!$A$1:$B$20000,2,FALSE)</f>
        <v>Переработка и консервирование мяса</v>
      </c>
      <c r="D99" s="3">
        <v>32.700000000000003</v>
      </c>
      <c r="E99" s="3">
        <v>110.2</v>
      </c>
      <c r="F99" s="3">
        <v>31.7</v>
      </c>
      <c r="G99" s="11"/>
      <c r="H99" s="11"/>
      <c r="I99" s="11"/>
      <c r="J99" s="11"/>
      <c r="K99" s="11"/>
      <c r="L99" s="11"/>
      <c r="M99" s="11"/>
      <c r="N99" s="11"/>
    </row>
    <row r="100" spans="1:14" ht="30" x14ac:dyDescent="0.25">
      <c r="A100" s="12">
        <v>44958</v>
      </c>
      <c r="B100" s="9" t="s">
        <v>43</v>
      </c>
      <c r="C100" s="15" t="str">
        <f>VLOOKUP(Таблица1[[#This Row],[okved]],ОКВЭДы!$A$1:$B$20000,2,FALSE)</f>
        <v>Производство продукции из мяса убойных животных и мяса птицы</v>
      </c>
      <c r="D100" s="3">
        <v>90.1</v>
      </c>
      <c r="E100" s="3">
        <v>103.8</v>
      </c>
      <c r="F100" s="3">
        <v>73.5</v>
      </c>
      <c r="G100" s="11"/>
      <c r="H100" s="11"/>
      <c r="I100" s="11"/>
      <c r="J100" s="11"/>
      <c r="K100" s="11"/>
      <c r="L100" s="11"/>
      <c r="M100" s="11"/>
      <c r="N100" s="11"/>
    </row>
    <row r="101" spans="1:14" ht="30" x14ac:dyDescent="0.25">
      <c r="A101" s="12">
        <v>44958</v>
      </c>
      <c r="B101" s="9" t="s">
        <v>45</v>
      </c>
      <c r="C101" s="15" t="str">
        <f>VLOOKUP(Таблица1[[#This Row],[okved]],ОКВЭДы!$A$1:$B$20000,2,FALSE)</f>
        <v>Переработка и консервирование рыбы, ракообразных и моллюсков</v>
      </c>
      <c r="D101" s="3">
        <v>87.8</v>
      </c>
      <c r="E101" s="3">
        <v>102.3</v>
      </c>
      <c r="F101" s="3">
        <v>84.4</v>
      </c>
      <c r="G101" s="11"/>
      <c r="H101" s="11"/>
      <c r="I101" s="11"/>
      <c r="J101" s="11"/>
      <c r="K101" s="11"/>
      <c r="L101" s="11"/>
      <c r="M101" s="11"/>
      <c r="N101" s="11"/>
    </row>
    <row r="102" spans="1:14" ht="30" x14ac:dyDescent="0.25">
      <c r="A102" s="12">
        <v>44958</v>
      </c>
      <c r="B102" s="9" t="s">
        <v>47</v>
      </c>
      <c r="C102" s="15" t="str">
        <f>VLOOKUP(Таблица1[[#This Row],[okved]],ОКВЭДы!$A$1:$B$20000,2,FALSE)</f>
        <v>Переработка и консервирование рыбы, ракообразных и моллюсков</v>
      </c>
      <c r="D102" s="3">
        <v>87.8</v>
      </c>
      <c r="E102" s="3">
        <v>102.3</v>
      </c>
      <c r="F102" s="3">
        <v>84.4</v>
      </c>
      <c r="G102" s="11"/>
      <c r="H102" s="11"/>
      <c r="I102" s="11"/>
      <c r="J102" s="11"/>
      <c r="K102" s="11"/>
      <c r="L102" s="11"/>
      <c r="M102" s="11"/>
      <c r="N102" s="11"/>
    </row>
    <row r="103" spans="1:14" x14ac:dyDescent="0.25">
      <c r="A103" s="12">
        <v>44958</v>
      </c>
      <c r="B103" s="9" t="s">
        <v>58</v>
      </c>
      <c r="C103" s="15" t="str">
        <f>VLOOKUP(Таблица1[[#This Row],[okved]],ОКВЭДы!$A$1:$B$20000,2,FALSE)</f>
        <v>Производство молочной продукции</v>
      </c>
      <c r="D103" s="3">
        <v>195.3</v>
      </c>
      <c r="E103" s="3">
        <v>92.1</v>
      </c>
      <c r="F103" s="3">
        <v>231.7</v>
      </c>
      <c r="G103" s="11"/>
      <c r="H103" s="11"/>
      <c r="I103" s="11"/>
      <c r="J103" s="11"/>
      <c r="K103" s="11"/>
      <c r="L103" s="11"/>
      <c r="M103" s="11"/>
      <c r="N103" s="11"/>
    </row>
    <row r="104" spans="1:14" ht="30" x14ac:dyDescent="0.25">
      <c r="A104" s="12">
        <v>44958</v>
      </c>
      <c r="B104" s="9" t="s">
        <v>60</v>
      </c>
      <c r="C104" s="15" t="str">
        <f>VLOOKUP(Таблица1[[#This Row],[okved]],ОКВЭДы!$A$1:$B$20000,2,FALSE)</f>
        <v>Производство молока (кроме сырого) и молочной продукции</v>
      </c>
      <c r="D104" s="3">
        <v>195.3</v>
      </c>
      <c r="E104" s="3">
        <v>92.1</v>
      </c>
      <c r="F104" s="3">
        <v>231.7</v>
      </c>
      <c r="G104" s="11"/>
      <c r="H104" s="11"/>
      <c r="I104" s="11"/>
      <c r="J104" s="11"/>
      <c r="K104" s="11"/>
      <c r="L104" s="11"/>
      <c r="M104" s="11"/>
      <c r="N104" s="11"/>
    </row>
    <row r="105" spans="1:14" ht="30" x14ac:dyDescent="0.25">
      <c r="A105" s="12">
        <v>44958</v>
      </c>
      <c r="B105" s="9" t="s">
        <v>68</v>
      </c>
      <c r="C105" s="15" t="str">
        <f>VLOOKUP(Таблица1[[#This Row],[okved]],ОКВЭДы!$A$1:$B$20000,2,FALSE)</f>
        <v>Производство хлебобулочных и мучных кондитерских изделий</v>
      </c>
      <c r="D105" s="3">
        <v>152</v>
      </c>
      <c r="E105" s="3">
        <v>108.7</v>
      </c>
      <c r="F105" s="3">
        <v>149.4</v>
      </c>
      <c r="G105" s="11"/>
      <c r="H105" s="11"/>
      <c r="I105" s="11"/>
      <c r="J105" s="11"/>
      <c r="K105" s="11"/>
      <c r="L105" s="11"/>
      <c r="M105" s="11"/>
      <c r="N105" s="11"/>
    </row>
    <row r="106" spans="1:14" ht="60" x14ac:dyDescent="0.25">
      <c r="A106" s="12">
        <v>44958</v>
      </c>
      <c r="B106" s="9" t="s">
        <v>70</v>
      </c>
      <c r="C106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06" s="3">
        <v>164.1</v>
      </c>
      <c r="E106" s="3">
        <v>97.3</v>
      </c>
      <c r="F106" s="3">
        <v>165.7</v>
      </c>
      <c r="G106" s="11"/>
      <c r="H106" s="11"/>
      <c r="I106" s="11"/>
      <c r="J106" s="11"/>
      <c r="K106" s="11"/>
      <c r="L106" s="11"/>
      <c r="M106" s="11"/>
      <c r="N106" s="11"/>
    </row>
    <row r="107" spans="1:14" ht="105" x14ac:dyDescent="0.25">
      <c r="A107" s="12">
        <v>44958</v>
      </c>
      <c r="B107" s="9" t="s">
        <v>72</v>
      </c>
      <c r="C107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07" s="3">
        <v>117.4</v>
      </c>
      <c r="E107" s="3">
        <v>207.2</v>
      </c>
      <c r="F107" s="3">
        <v>96.9</v>
      </c>
      <c r="G107" s="11"/>
      <c r="H107" s="11"/>
      <c r="I107" s="11"/>
      <c r="J107" s="11"/>
      <c r="K107" s="11"/>
      <c r="L107" s="11"/>
      <c r="M107" s="11"/>
      <c r="N107" s="11"/>
    </row>
    <row r="108" spans="1:14" ht="45" x14ac:dyDescent="0.25">
      <c r="A108" s="12">
        <v>44958</v>
      </c>
      <c r="B108" s="9" t="s">
        <v>74</v>
      </c>
      <c r="C108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08" s="3">
        <v>112.4</v>
      </c>
      <c r="E108" s="3">
        <v>91.4</v>
      </c>
      <c r="F108" s="3">
        <v>127.4</v>
      </c>
      <c r="G108" s="11"/>
      <c r="H108" s="11"/>
      <c r="I108" s="11"/>
      <c r="J108" s="11"/>
      <c r="K108" s="11"/>
      <c r="L108" s="11"/>
      <c r="M108" s="11"/>
      <c r="N108" s="11"/>
    </row>
    <row r="109" spans="1:14" ht="30" x14ac:dyDescent="0.25">
      <c r="A109" s="12">
        <v>44958</v>
      </c>
      <c r="B109" s="9" t="s">
        <v>76</v>
      </c>
      <c r="C109" s="15" t="str">
        <f>VLOOKUP(Таблица1[[#This Row],[okved]],ОКВЭДы!$A$1:$B$20000,2,FALSE)</f>
        <v>Производство прочих пищевых продуктов</v>
      </c>
      <c r="D109" s="3">
        <v>214</v>
      </c>
      <c r="E109" s="3">
        <v>99.7</v>
      </c>
      <c r="F109" s="3">
        <v>212.5</v>
      </c>
      <c r="G109" s="11"/>
      <c r="H109" s="11"/>
      <c r="I109" s="11"/>
      <c r="J109" s="11"/>
      <c r="K109" s="11"/>
      <c r="L109" s="11"/>
      <c r="M109" s="11"/>
      <c r="N109" s="11"/>
    </row>
    <row r="110" spans="1:14" ht="30" x14ac:dyDescent="0.25">
      <c r="A110" s="12">
        <v>44958</v>
      </c>
      <c r="B110" s="9" t="s">
        <v>84</v>
      </c>
      <c r="C110" s="15" t="str">
        <f>VLOOKUP(Таблица1[[#This Row],[okved]],ОКВЭДы!$A$1:$B$20000,2,FALSE)</f>
        <v>Производство готовых пищевых продуктов и блюд</v>
      </c>
      <c r="D110" s="3">
        <v>214</v>
      </c>
      <c r="E110" s="3">
        <v>99.7</v>
      </c>
      <c r="F110" s="3">
        <v>212.5</v>
      </c>
      <c r="G110" s="11"/>
      <c r="H110" s="11"/>
      <c r="I110" s="11"/>
      <c r="J110" s="11"/>
      <c r="K110" s="11"/>
      <c r="L110" s="11"/>
      <c r="M110" s="11"/>
      <c r="N110" s="11"/>
    </row>
    <row r="111" spans="1:14" ht="30" x14ac:dyDescent="0.25">
      <c r="A111" s="12">
        <v>44958</v>
      </c>
      <c r="B111" s="9" t="s">
        <v>90</v>
      </c>
      <c r="C111" s="15" t="str">
        <f>VLOOKUP(Таблица1[[#This Row],[okved]],ОКВЭДы!$A$1:$B$20000,2,FALSE)</f>
        <v>Производство готовых кормов для животных</v>
      </c>
      <c r="D111" s="3">
        <v>157.9</v>
      </c>
      <c r="E111" s="3">
        <v>0</v>
      </c>
      <c r="F111" s="3">
        <v>93.5</v>
      </c>
      <c r="G111" s="11"/>
      <c r="H111" s="11"/>
      <c r="I111" s="11"/>
      <c r="J111" s="11"/>
      <c r="K111" s="11"/>
      <c r="L111" s="11"/>
      <c r="M111" s="11"/>
      <c r="N111" s="11"/>
    </row>
    <row r="112" spans="1:14" ht="45" x14ac:dyDescent="0.25">
      <c r="A112" s="12">
        <v>44958</v>
      </c>
      <c r="B112" s="9" t="s">
        <v>92</v>
      </c>
      <c r="C112" s="15" t="str">
        <f>VLOOKUP(Таблица1[[#This Row],[okved]],ОКВЭДы!$A$1:$B$20000,2,FALSE)</f>
        <v>Производство готовых кормов для животных, содержащихся на фермах</v>
      </c>
      <c r="D112" s="3">
        <v>157.9</v>
      </c>
      <c r="E112" s="3">
        <v>0</v>
      </c>
      <c r="F112" s="3">
        <v>93.5</v>
      </c>
      <c r="G112" s="11"/>
      <c r="H112" s="11"/>
      <c r="I112" s="11"/>
      <c r="J112" s="11"/>
      <c r="K112" s="11"/>
      <c r="L112" s="11"/>
      <c r="M112" s="11"/>
      <c r="N112" s="11"/>
    </row>
    <row r="113" spans="1:14" x14ac:dyDescent="0.25">
      <c r="A113" s="12">
        <v>44958</v>
      </c>
      <c r="B113" s="9" t="s">
        <v>95</v>
      </c>
      <c r="C113" s="15" t="str">
        <f>VLOOKUP(Таблица1[[#This Row],[okved]],ОКВЭДы!$A$1:$B$20000,2,FALSE)</f>
        <v>Производство напитков</v>
      </c>
      <c r="D113" s="3">
        <v>98.1</v>
      </c>
      <c r="E113" s="3">
        <v>164.6</v>
      </c>
      <c r="F113" s="3">
        <v>135.4</v>
      </c>
      <c r="G113" s="11"/>
      <c r="H113" s="11"/>
      <c r="I113" s="11"/>
      <c r="J113" s="11"/>
      <c r="K113" s="11"/>
      <c r="L113" s="11"/>
      <c r="M113" s="11"/>
      <c r="N113" s="11"/>
    </row>
    <row r="114" spans="1:14" x14ac:dyDescent="0.25">
      <c r="A114" s="12">
        <v>44958</v>
      </c>
      <c r="B114" s="9" t="s">
        <v>97</v>
      </c>
      <c r="C114" s="15" t="str">
        <f>VLOOKUP(Таблица1[[#This Row],[okved]],ОКВЭДы!$A$1:$B$20000,2,FALSE)</f>
        <v>Производство напитков</v>
      </c>
      <c r="D114" s="3">
        <v>98.1</v>
      </c>
      <c r="E114" s="3">
        <v>164.6</v>
      </c>
      <c r="F114" s="3">
        <v>135.4</v>
      </c>
      <c r="G114" s="11"/>
      <c r="H114" s="11"/>
      <c r="I114" s="11"/>
      <c r="J114" s="11"/>
      <c r="K114" s="11"/>
      <c r="L114" s="11"/>
      <c r="M114" s="11"/>
      <c r="N114" s="11"/>
    </row>
    <row r="115" spans="1:14" ht="60" x14ac:dyDescent="0.25">
      <c r="A115" s="12">
        <v>44958</v>
      </c>
      <c r="B115" s="9" t="s">
        <v>102</v>
      </c>
      <c r="C115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15" s="3">
        <v>98.1</v>
      </c>
      <c r="E115" s="3">
        <v>164.6</v>
      </c>
      <c r="F115" s="3">
        <v>135.4</v>
      </c>
      <c r="G115" s="11"/>
      <c r="H115" s="11"/>
      <c r="I115" s="11"/>
      <c r="J115" s="11"/>
      <c r="K115" s="11"/>
      <c r="L115" s="11"/>
      <c r="M115" s="11"/>
      <c r="N115" s="11"/>
    </row>
    <row r="116" spans="1:14" x14ac:dyDescent="0.25">
      <c r="A116" s="12">
        <v>44958</v>
      </c>
      <c r="B116" s="9" t="s">
        <v>104</v>
      </c>
      <c r="C116" s="15" t="str">
        <f>VLOOKUP(Таблица1[[#This Row],[okved]],ОКВЭДы!$A$1:$B$20000,2,FALSE)</f>
        <v>Производство текстильных изделий</v>
      </c>
      <c r="D116" s="3">
        <v>0</v>
      </c>
      <c r="E116" s="3">
        <v>82.5</v>
      </c>
      <c r="F116" s="3">
        <v>0</v>
      </c>
      <c r="G116" s="11"/>
      <c r="H116" s="11"/>
      <c r="I116" s="11"/>
      <c r="J116" s="11"/>
      <c r="K116" s="11"/>
      <c r="L116" s="11"/>
      <c r="M116" s="11"/>
      <c r="N116" s="11"/>
    </row>
    <row r="117" spans="1:14" ht="30" x14ac:dyDescent="0.25">
      <c r="A117" s="12">
        <v>44958</v>
      </c>
      <c r="B117" s="9" t="s">
        <v>106</v>
      </c>
      <c r="C117" s="15" t="str">
        <f>VLOOKUP(Таблица1[[#This Row],[okved]],ОКВЭДы!$A$1:$B$20000,2,FALSE)</f>
        <v>Производство прочих текстильных изделий</v>
      </c>
      <c r="D117" s="3">
        <v>0</v>
      </c>
      <c r="E117" s="3">
        <v>82.5</v>
      </c>
      <c r="F117" s="3">
        <v>0</v>
      </c>
      <c r="G117" s="11"/>
      <c r="H117" s="11"/>
      <c r="I117" s="11"/>
      <c r="J117" s="11"/>
      <c r="K117" s="11"/>
      <c r="L117" s="11"/>
      <c r="M117" s="11"/>
      <c r="N117" s="11"/>
    </row>
    <row r="118" spans="1:14" ht="30" x14ac:dyDescent="0.25">
      <c r="A118" s="12">
        <v>44958</v>
      </c>
      <c r="B118" s="9" t="s">
        <v>108</v>
      </c>
      <c r="C118" s="15" t="str">
        <f>VLOOKUP(Таблица1[[#This Row],[okved]],ОКВЭДы!$A$1:$B$20000,2,FALSE)</f>
        <v>Производство готовых текстильных изделий, кроме одежды</v>
      </c>
      <c r="D118" s="3">
        <v>0</v>
      </c>
      <c r="E118" s="3">
        <v>82.5</v>
      </c>
      <c r="F118" s="3">
        <v>0</v>
      </c>
      <c r="G118" s="11"/>
      <c r="H118" s="11"/>
      <c r="I118" s="11"/>
      <c r="J118" s="11"/>
      <c r="K118" s="11"/>
      <c r="L118" s="11"/>
      <c r="M118" s="11"/>
      <c r="N118" s="11"/>
    </row>
    <row r="119" spans="1:14" x14ac:dyDescent="0.25">
      <c r="A119" s="12">
        <v>44958</v>
      </c>
      <c r="B119" s="9" t="s">
        <v>112</v>
      </c>
      <c r="C119" s="15" t="str">
        <f>VLOOKUP(Таблица1[[#This Row],[okved]],ОКВЭДы!$A$1:$B$20000,2,FALSE)</f>
        <v>Производство одежды</v>
      </c>
      <c r="D119" s="3">
        <v>54.5</v>
      </c>
      <c r="E119" s="3">
        <v>92.9</v>
      </c>
      <c r="F119" s="3">
        <v>71.3</v>
      </c>
      <c r="G119" s="11"/>
      <c r="H119" s="11"/>
      <c r="I119" s="11"/>
      <c r="J119" s="11"/>
      <c r="K119" s="11"/>
      <c r="L119" s="11"/>
      <c r="M119" s="11"/>
      <c r="N119" s="11"/>
    </row>
    <row r="120" spans="1:14" ht="30" x14ac:dyDescent="0.25">
      <c r="A120" s="12">
        <v>44958</v>
      </c>
      <c r="B120" s="9" t="s">
        <v>114</v>
      </c>
      <c r="C120" s="15" t="str">
        <f>VLOOKUP(Таблица1[[#This Row],[okved]],ОКВЭДы!$A$1:$B$20000,2,FALSE)</f>
        <v>Производство одежды, кроме одежды из меха</v>
      </c>
      <c r="D120" s="3">
        <v>85.8</v>
      </c>
      <c r="E120" s="3">
        <v>97.5</v>
      </c>
      <c r="F120" s="3">
        <v>88.4</v>
      </c>
      <c r="G120" s="11"/>
      <c r="H120" s="11"/>
      <c r="I120" s="11"/>
      <c r="J120" s="11"/>
      <c r="K120" s="11"/>
      <c r="L120" s="11"/>
      <c r="M120" s="11"/>
      <c r="N120" s="11"/>
    </row>
    <row r="121" spans="1:14" ht="30" x14ac:dyDescent="0.25">
      <c r="A121" s="12">
        <v>44958</v>
      </c>
      <c r="B121" s="9" t="s">
        <v>118</v>
      </c>
      <c r="C121" s="15" t="str">
        <f>VLOOKUP(Таблица1[[#This Row],[okved]],ОКВЭДы!$A$1:$B$20000,2,FALSE)</f>
        <v>Производство прочей верхней одежды</v>
      </c>
      <c r="D121" s="3">
        <v>62</v>
      </c>
      <c r="E121" s="3">
        <v>79.599999999999994</v>
      </c>
      <c r="F121" s="3">
        <v>67.400000000000006</v>
      </c>
      <c r="G121" s="11"/>
      <c r="H121" s="11"/>
      <c r="I121" s="11"/>
      <c r="J121" s="11"/>
      <c r="K121" s="11"/>
      <c r="L121" s="11"/>
      <c r="M121" s="11"/>
      <c r="N121" s="11"/>
    </row>
    <row r="122" spans="1:14" x14ac:dyDescent="0.25">
      <c r="A122" s="12">
        <v>44958</v>
      </c>
      <c r="B122" s="9" t="s">
        <v>120</v>
      </c>
      <c r="C122" s="15" t="str">
        <f>VLOOKUP(Таблица1[[#This Row],[okved]],ОКВЭДы!$A$1:$B$20000,2,FALSE)</f>
        <v>Производство нательного белья</v>
      </c>
      <c r="D122" s="3">
        <v>87.4</v>
      </c>
      <c r="E122" s="3">
        <v>87.3</v>
      </c>
      <c r="F122" s="3">
        <v>95.4</v>
      </c>
      <c r="G122" s="11"/>
      <c r="H122" s="11"/>
      <c r="I122" s="11"/>
      <c r="J122" s="11"/>
      <c r="K122" s="11"/>
      <c r="L122" s="11"/>
      <c r="M122" s="11"/>
      <c r="N122" s="11"/>
    </row>
    <row r="123" spans="1:14" ht="30" x14ac:dyDescent="0.25">
      <c r="A123" s="12">
        <v>44958</v>
      </c>
      <c r="B123" s="9" t="s">
        <v>122</v>
      </c>
      <c r="C123" s="15" t="str">
        <f>VLOOKUP(Таблица1[[#This Row],[okved]],ОКВЭДы!$A$1:$B$20000,2,FALSE)</f>
        <v>Производство прочей одежды и аксессуаров одежды</v>
      </c>
      <c r="D123" s="3">
        <v>48.6</v>
      </c>
      <c r="E123" s="3">
        <v>95.9</v>
      </c>
      <c r="F123" s="3">
        <v>99.4</v>
      </c>
      <c r="G123" s="11"/>
      <c r="H123" s="11"/>
      <c r="I123" s="11"/>
      <c r="J123" s="11"/>
      <c r="K123" s="11"/>
      <c r="L123" s="11"/>
      <c r="M123" s="11"/>
      <c r="N123" s="11"/>
    </row>
    <row r="124" spans="1:14" ht="30" x14ac:dyDescent="0.25">
      <c r="A124" s="12">
        <v>44958</v>
      </c>
      <c r="B124" s="9" t="s">
        <v>127</v>
      </c>
      <c r="C124" s="15" t="str">
        <f>VLOOKUP(Таблица1[[#This Row],[okved]],ОКВЭДы!$A$1:$B$20000,2,FALSE)</f>
        <v>Производство вязаных и трикотажных изделий одежды</v>
      </c>
      <c r="D124" s="3">
        <v>46.7</v>
      </c>
      <c r="E124" s="3">
        <v>91</v>
      </c>
      <c r="F124" s="3">
        <v>65.7</v>
      </c>
      <c r="G124" s="11"/>
      <c r="H124" s="11"/>
      <c r="I124" s="11"/>
      <c r="J124" s="11"/>
      <c r="K124" s="11"/>
      <c r="L124" s="11"/>
      <c r="M124" s="11"/>
      <c r="N124" s="11"/>
    </row>
    <row r="125" spans="1:14" ht="45" x14ac:dyDescent="0.25">
      <c r="A125" s="12">
        <v>44958</v>
      </c>
      <c r="B125" s="9" t="s">
        <v>129</v>
      </c>
      <c r="C125" s="15" t="str">
        <f>VLOOKUP(Таблица1[[#This Row],[okved]],ОКВЭДы!$A$1:$B$20000,2,FALSE)</f>
        <v>Производство вязаных и трикотажных чулочно-носочных изделий</v>
      </c>
      <c r="D125" s="3">
        <v>44.2</v>
      </c>
      <c r="E125" s="3">
        <v>84.7</v>
      </c>
      <c r="F125" s="3">
        <v>65.599999999999994</v>
      </c>
      <c r="G125" s="11"/>
      <c r="H125" s="11"/>
      <c r="I125" s="11"/>
      <c r="J125" s="11"/>
      <c r="K125" s="11"/>
      <c r="L125" s="11"/>
      <c r="M125" s="11"/>
      <c r="N125" s="11"/>
    </row>
    <row r="126" spans="1:14" ht="30" x14ac:dyDescent="0.25">
      <c r="A126" s="12">
        <v>44958</v>
      </c>
      <c r="B126" s="9" t="s">
        <v>131</v>
      </c>
      <c r="C126" s="15" t="str">
        <f>VLOOKUP(Таблица1[[#This Row],[okved]],ОКВЭДы!$A$1:$B$20000,2,FALSE)</f>
        <v>Производство прочих вязаных и трикотажных изделий</v>
      </c>
      <c r="D126" s="3">
        <v>181.8</v>
      </c>
      <c r="E126" s="3">
        <v>265500</v>
      </c>
      <c r="F126" s="3">
        <v>69</v>
      </c>
      <c r="G126" s="11"/>
      <c r="H126" s="11"/>
      <c r="I126" s="11"/>
      <c r="J126" s="11"/>
      <c r="K126" s="11"/>
      <c r="L126" s="11"/>
      <c r="M126" s="11"/>
      <c r="N126" s="11"/>
    </row>
    <row r="127" spans="1:14" ht="30" x14ac:dyDescent="0.25">
      <c r="A127" s="12">
        <v>44958</v>
      </c>
      <c r="B127" s="9" t="s">
        <v>133</v>
      </c>
      <c r="C127" s="15" t="str">
        <f>VLOOKUP(Таблица1[[#This Row],[okved]],ОКВЭДы!$A$1:$B$20000,2,FALSE)</f>
        <v>Производство кожи и изделий из кожи</v>
      </c>
      <c r="D127" s="3">
        <v>100</v>
      </c>
      <c r="E127" s="3">
        <v>0</v>
      </c>
      <c r="F127" s="3">
        <v>100</v>
      </c>
      <c r="G127" s="11"/>
      <c r="H127" s="11"/>
      <c r="I127" s="11"/>
      <c r="J127" s="11"/>
      <c r="K127" s="11"/>
      <c r="L127" s="11"/>
      <c r="M127" s="11"/>
      <c r="N127" s="11"/>
    </row>
    <row r="128" spans="1:14" x14ac:dyDescent="0.25">
      <c r="A128" s="12">
        <v>44958</v>
      </c>
      <c r="B128" s="9" t="s">
        <v>139</v>
      </c>
      <c r="C128" s="15" t="str">
        <f>VLOOKUP(Таблица1[[#This Row],[okved]],ОКВЭДы!$A$1:$B$20000,2,FALSE)</f>
        <v>Производство обуви</v>
      </c>
      <c r="D128" s="3">
        <v>100</v>
      </c>
      <c r="E128" s="3">
        <v>0</v>
      </c>
      <c r="F128" s="3">
        <v>100</v>
      </c>
      <c r="G128" s="11"/>
      <c r="H128" s="11"/>
      <c r="I128" s="11"/>
      <c r="J128" s="11"/>
      <c r="K128" s="11"/>
      <c r="L128" s="11"/>
      <c r="M128" s="11"/>
      <c r="N128" s="11"/>
    </row>
    <row r="129" spans="1:14" x14ac:dyDescent="0.25">
      <c r="A129" s="12">
        <v>44958</v>
      </c>
      <c r="B129" s="9" t="s">
        <v>141</v>
      </c>
      <c r="C129" s="15" t="str">
        <f>VLOOKUP(Таблица1[[#This Row],[okved]],ОКВЭДы!$A$1:$B$20000,2,FALSE)</f>
        <v>Производство обуви</v>
      </c>
      <c r="D129" s="3">
        <v>100</v>
      </c>
      <c r="E129" s="3">
        <v>0</v>
      </c>
      <c r="F129" s="3">
        <v>100</v>
      </c>
      <c r="G129" s="11"/>
      <c r="H129" s="11"/>
      <c r="I129" s="11"/>
      <c r="J129" s="11"/>
      <c r="K129" s="11"/>
      <c r="L129" s="11"/>
      <c r="M129" s="11"/>
      <c r="N129" s="11"/>
    </row>
    <row r="130" spans="1:14" ht="75" x14ac:dyDescent="0.25">
      <c r="A130" s="12">
        <v>44958</v>
      </c>
      <c r="B130" s="9" t="s">
        <v>142</v>
      </c>
      <c r="C130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30" s="3">
        <v>80.5</v>
      </c>
      <c r="E130" s="3">
        <v>143.9</v>
      </c>
      <c r="F130" s="3">
        <v>78.099999999999994</v>
      </c>
      <c r="G130" s="11"/>
      <c r="H130" s="11"/>
      <c r="I130" s="11"/>
      <c r="J130" s="11"/>
      <c r="K130" s="11"/>
      <c r="L130" s="11"/>
      <c r="M130" s="11"/>
      <c r="N130" s="11"/>
    </row>
    <row r="131" spans="1:14" x14ac:dyDescent="0.25">
      <c r="A131" s="12">
        <v>44958</v>
      </c>
      <c r="B131" s="9" t="s">
        <v>144</v>
      </c>
      <c r="C131" s="15" t="str">
        <f>VLOOKUP(Таблица1[[#This Row],[okved]],ОКВЭДы!$A$1:$B$20000,2,FALSE)</f>
        <v>Распиловка и строгание древесины</v>
      </c>
      <c r="D131" s="3">
        <v>81.3</v>
      </c>
      <c r="E131" s="3">
        <v>144.30000000000001</v>
      </c>
      <c r="F131" s="3">
        <v>79.2</v>
      </c>
      <c r="G131" s="11"/>
      <c r="H131" s="11"/>
      <c r="I131" s="11"/>
      <c r="J131" s="11"/>
      <c r="K131" s="11"/>
      <c r="L131" s="11"/>
      <c r="M131" s="11"/>
      <c r="N131" s="11"/>
    </row>
    <row r="132" spans="1:14" x14ac:dyDescent="0.25">
      <c r="A132" s="12">
        <v>44958</v>
      </c>
      <c r="B132" s="9" t="s">
        <v>146</v>
      </c>
      <c r="C132" s="15" t="str">
        <f>VLOOKUP(Таблица1[[#This Row],[okved]],ОКВЭДы!$A$1:$B$20000,2,FALSE)</f>
        <v>Распиловка и строгание древесины</v>
      </c>
      <c r="D132" s="3">
        <v>81.3</v>
      </c>
      <c r="E132" s="3">
        <v>144.30000000000001</v>
      </c>
      <c r="F132" s="3">
        <v>79.2</v>
      </c>
      <c r="G132" s="11"/>
      <c r="H132" s="11"/>
      <c r="I132" s="11"/>
      <c r="J132" s="11"/>
      <c r="K132" s="11"/>
      <c r="L132" s="11"/>
      <c r="M132" s="11"/>
      <c r="N132" s="11"/>
    </row>
    <row r="133" spans="1:14" ht="45" x14ac:dyDescent="0.25">
      <c r="A133" s="12">
        <v>44958</v>
      </c>
      <c r="B133" s="9" t="s">
        <v>147</v>
      </c>
      <c r="C133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33" s="3">
        <v>34.9</v>
      </c>
      <c r="E133" s="3">
        <v>101.1</v>
      </c>
      <c r="F133" s="3">
        <v>31.6</v>
      </c>
      <c r="G133" s="11"/>
      <c r="H133" s="11"/>
      <c r="I133" s="11"/>
      <c r="J133" s="11"/>
      <c r="K133" s="11"/>
      <c r="L133" s="11"/>
      <c r="M133" s="11"/>
      <c r="N133" s="11"/>
    </row>
    <row r="134" spans="1:14" ht="30" x14ac:dyDescent="0.25">
      <c r="A134" s="12">
        <v>44958</v>
      </c>
      <c r="B134" s="9" t="s">
        <v>149</v>
      </c>
      <c r="C134" s="15" t="str">
        <f>VLOOKUP(Таблица1[[#This Row],[okved]],ОКВЭДы!$A$1:$B$20000,2,FALSE)</f>
        <v>Производство шпона, фанеры, деревянных плит и панелей</v>
      </c>
      <c r="D134" s="3">
        <v>32.6</v>
      </c>
      <c r="E134" s="3">
        <v>100</v>
      </c>
      <c r="F134" s="3">
        <v>29.7</v>
      </c>
      <c r="G134" s="11"/>
      <c r="H134" s="11"/>
      <c r="I134" s="11"/>
      <c r="J134" s="11"/>
      <c r="K134" s="11"/>
      <c r="L134" s="11"/>
      <c r="M134" s="11"/>
      <c r="N134" s="11"/>
    </row>
    <row r="135" spans="1:14" ht="60" x14ac:dyDescent="0.25">
      <c r="A135" s="12">
        <v>44958</v>
      </c>
      <c r="B135" s="9" t="s">
        <v>155</v>
      </c>
      <c r="C135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35" s="3">
        <v>0</v>
      </c>
      <c r="E135" s="3">
        <v>119.1</v>
      </c>
      <c r="F135" s="3">
        <v>0</v>
      </c>
      <c r="G135" s="11"/>
      <c r="H135" s="11"/>
      <c r="I135" s="11"/>
      <c r="J135" s="11"/>
      <c r="K135" s="11"/>
      <c r="L135" s="11"/>
      <c r="M135" s="11"/>
      <c r="N135" s="11"/>
    </row>
    <row r="136" spans="1:14" ht="45" x14ac:dyDescent="0.25">
      <c r="A136" s="12">
        <v>44958</v>
      </c>
      <c r="B136" s="9" t="s">
        <v>173</v>
      </c>
      <c r="C136" s="15" t="str">
        <f>VLOOKUP(Таблица1[[#This Row],[okved]],ОКВЭДы!$A$1:$B$20000,2,FALSE)</f>
        <v>Деятельность полиграфическая и копирование носителей информации</v>
      </c>
      <c r="D136" s="3">
        <v>111</v>
      </c>
      <c r="E136" s="3">
        <v>110.6</v>
      </c>
      <c r="F136" s="3">
        <v>122.8</v>
      </c>
      <c r="G136" s="11"/>
      <c r="H136" s="11"/>
      <c r="I136" s="11"/>
      <c r="J136" s="11"/>
      <c r="K136" s="11"/>
      <c r="L136" s="11"/>
      <c r="M136" s="11"/>
      <c r="N136" s="11"/>
    </row>
    <row r="137" spans="1:14" ht="45" x14ac:dyDescent="0.25">
      <c r="A137" s="12">
        <v>44958</v>
      </c>
      <c r="B137" s="9" t="s">
        <v>175</v>
      </c>
      <c r="C137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37" s="3">
        <v>111</v>
      </c>
      <c r="E137" s="3">
        <v>110.6</v>
      </c>
      <c r="F137" s="3">
        <v>122.8</v>
      </c>
      <c r="G137" s="11"/>
      <c r="H137" s="11"/>
      <c r="I137" s="11"/>
      <c r="J137" s="11"/>
      <c r="K137" s="11"/>
      <c r="L137" s="11"/>
      <c r="M137" s="11"/>
      <c r="N137" s="11"/>
    </row>
    <row r="138" spans="1:14" ht="30" x14ac:dyDescent="0.25">
      <c r="A138" s="12">
        <v>44958</v>
      </c>
      <c r="B138" s="9" t="s">
        <v>216</v>
      </c>
      <c r="C138" s="15" t="str">
        <f>VLOOKUP(Таблица1[[#This Row],[okved]],ОКВЭДы!$A$1:$B$20000,2,FALSE)</f>
        <v>Производство резиновых и пластмассовых изделий</v>
      </c>
      <c r="D138" s="3">
        <v>134.80000000000001</v>
      </c>
      <c r="E138" s="3">
        <v>141.30000000000001</v>
      </c>
      <c r="F138" s="3">
        <v>115.6</v>
      </c>
      <c r="G138" s="11"/>
      <c r="H138" s="11"/>
      <c r="I138" s="11"/>
      <c r="J138" s="11"/>
      <c r="K138" s="11"/>
      <c r="L138" s="11"/>
      <c r="M138" s="11"/>
      <c r="N138" s="11"/>
    </row>
    <row r="139" spans="1:14" x14ac:dyDescent="0.25">
      <c r="A139" s="12">
        <v>44958</v>
      </c>
      <c r="B139" s="9" t="s">
        <v>222</v>
      </c>
      <c r="C139" s="15" t="str">
        <f>VLOOKUP(Таблица1[[#This Row],[okved]],ОКВЭДы!$A$1:$B$20000,2,FALSE)</f>
        <v>Производство изделий из пластмасс</v>
      </c>
      <c r="D139" s="3">
        <v>134.80000000000001</v>
      </c>
      <c r="E139" s="3">
        <v>141.30000000000001</v>
      </c>
      <c r="F139" s="3">
        <v>115.6</v>
      </c>
      <c r="G139" s="11"/>
      <c r="H139" s="11"/>
      <c r="I139" s="11"/>
      <c r="J139" s="11"/>
      <c r="K139" s="11"/>
      <c r="L139" s="11"/>
      <c r="M139" s="11"/>
      <c r="N139" s="11"/>
    </row>
    <row r="140" spans="1:14" ht="30" x14ac:dyDescent="0.25">
      <c r="A140" s="12">
        <v>44958</v>
      </c>
      <c r="B140" s="9" t="s">
        <v>224</v>
      </c>
      <c r="C140" s="15" t="str">
        <f>VLOOKUP(Таблица1[[#This Row],[okved]],ОКВЭДы!$A$1:$B$20000,2,FALSE)</f>
        <v>Производство пластмассовых плит, полос, труб и профилей</v>
      </c>
      <c r="D140" s="3">
        <v>0</v>
      </c>
      <c r="E140" s="3">
        <v>0</v>
      </c>
      <c r="F140" s="3">
        <v>13.1</v>
      </c>
      <c r="G140" s="11"/>
      <c r="H140" s="11"/>
      <c r="I140" s="11"/>
      <c r="J140" s="11"/>
      <c r="K140" s="11"/>
      <c r="L140" s="11"/>
      <c r="M140" s="11"/>
      <c r="N140" s="11"/>
    </row>
    <row r="141" spans="1:14" ht="30" x14ac:dyDescent="0.25">
      <c r="A141" s="12">
        <v>44958</v>
      </c>
      <c r="B141" s="9" t="s">
        <v>226</v>
      </c>
      <c r="C141" s="15" t="str">
        <f>VLOOKUP(Таблица1[[#This Row],[okved]],ОКВЭДы!$A$1:$B$20000,2,FALSE)</f>
        <v>Производство пластмассовых изделий для упаковывания товаров</v>
      </c>
      <c r="D141" s="3">
        <v>137.9</v>
      </c>
      <c r="E141" s="3">
        <v>142</v>
      </c>
      <c r="F141" s="3">
        <v>117.6</v>
      </c>
      <c r="G141" s="11"/>
      <c r="H141" s="11"/>
      <c r="I141" s="11"/>
      <c r="J141" s="11"/>
      <c r="K141" s="11"/>
      <c r="L141" s="11"/>
      <c r="M141" s="11"/>
      <c r="N141" s="11"/>
    </row>
    <row r="142" spans="1:14" ht="45" x14ac:dyDescent="0.25">
      <c r="A142" s="12">
        <v>44958</v>
      </c>
      <c r="B142" s="9" t="s">
        <v>232</v>
      </c>
      <c r="C142" s="15" t="str">
        <f>VLOOKUP(Таблица1[[#This Row],[okved]],ОКВЭДы!$A$1:$B$20000,2,FALSE)</f>
        <v>Производство прочей неметаллической минеральной продукции</v>
      </c>
      <c r="D142" s="3">
        <v>14.8</v>
      </c>
      <c r="E142" s="3">
        <v>124.9</v>
      </c>
      <c r="F142" s="3">
        <v>14.7</v>
      </c>
      <c r="G142" s="11"/>
      <c r="H142" s="11"/>
      <c r="I142" s="11"/>
      <c r="J142" s="11"/>
      <c r="K142" s="11"/>
      <c r="L142" s="11"/>
      <c r="M142" s="11"/>
      <c r="N142" s="11"/>
    </row>
    <row r="143" spans="1:14" ht="30" x14ac:dyDescent="0.25">
      <c r="A143" s="12">
        <v>44958</v>
      </c>
      <c r="B143" s="9" t="s">
        <v>246</v>
      </c>
      <c r="C143" s="15" t="str">
        <f>VLOOKUP(Таблица1[[#This Row],[okved]],ОКВЭДы!$A$1:$B$20000,2,FALSE)</f>
        <v>Производство цемента, извести и гипса</v>
      </c>
      <c r="D143" s="3">
        <v>56.3</v>
      </c>
      <c r="E143" s="3">
        <v>124.1</v>
      </c>
      <c r="F143" s="3">
        <v>76.5</v>
      </c>
      <c r="G143" s="11"/>
      <c r="H143" s="11"/>
      <c r="I143" s="11"/>
      <c r="J143" s="11"/>
      <c r="K143" s="11"/>
      <c r="L143" s="11"/>
      <c r="M143" s="11"/>
      <c r="N143" s="11"/>
    </row>
    <row r="144" spans="1:14" x14ac:dyDescent="0.25">
      <c r="A144" s="12">
        <v>44958</v>
      </c>
      <c r="B144" s="9" t="s">
        <v>468</v>
      </c>
      <c r="C144" s="15" t="e">
        <f>VLOOKUP(Таблица1[[#This Row],[okved]],ОКВЭДы!$A$1:$B$20000,2,FALSE)</f>
        <v>#N/A</v>
      </c>
      <c r="D144" s="3">
        <v>56.3</v>
      </c>
      <c r="E144" s="3">
        <v>124.1</v>
      </c>
      <c r="F144" s="3">
        <v>76.5</v>
      </c>
      <c r="G144" s="11"/>
      <c r="H144" s="11"/>
      <c r="I144" s="11"/>
      <c r="J144" s="11"/>
      <c r="K144" s="11"/>
      <c r="L144" s="11"/>
      <c r="M144" s="11"/>
      <c r="N144" s="11"/>
    </row>
    <row r="145" spans="1:14" ht="30" x14ac:dyDescent="0.25">
      <c r="A145" s="12">
        <v>44958</v>
      </c>
      <c r="B145" s="9" t="s">
        <v>250</v>
      </c>
      <c r="C145" s="15" t="str">
        <f>VLOOKUP(Таблица1[[#This Row],[okved]],ОКВЭДы!$A$1:$B$20000,2,FALSE)</f>
        <v>Производство изделий из бетона, цемента и гипса</v>
      </c>
      <c r="D145" s="3">
        <v>73.2</v>
      </c>
      <c r="E145" s="3">
        <v>126.5</v>
      </c>
      <c r="F145" s="3">
        <v>63.2</v>
      </c>
      <c r="G145" s="11"/>
      <c r="H145" s="11"/>
      <c r="I145" s="11"/>
      <c r="J145" s="11"/>
      <c r="K145" s="11"/>
      <c r="L145" s="11"/>
      <c r="M145" s="11"/>
      <c r="N145" s="11"/>
    </row>
    <row r="146" spans="1:14" ht="30" x14ac:dyDescent="0.25">
      <c r="A146" s="12">
        <v>44958</v>
      </c>
      <c r="B146" s="9" t="s">
        <v>252</v>
      </c>
      <c r="C146" s="15" t="str">
        <f>VLOOKUP(Таблица1[[#This Row],[okved]],ОКВЭДы!$A$1:$B$20000,2,FALSE)</f>
        <v>Производство изделий из бетона для использования в строительстве</v>
      </c>
      <c r="D146" s="3">
        <v>74.400000000000006</v>
      </c>
      <c r="E146" s="3">
        <v>126.1</v>
      </c>
      <c r="F146" s="3">
        <v>63.8</v>
      </c>
      <c r="G146" s="11"/>
      <c r="H146" s="11"/>
      <c r="I146" s="11"/>
      <c r="J146" s="11"/>
      <c r="K146" s="11"/>
      <c r="L146" s="11"/>
      <c r="M146" s="11"/>
      <c r="N146" s="11"/>
    </row>
    <row r="147" spans="1:14" x14ac:dyDescent="0.25">
      <c r="A147" s="12">
        <v>44958</v>
      </c>
      <c r="B147" s="9" t="s">
        <v>254</v>
      </c>
      <c r="C147" s="15" t="str">
        <f>VLOOKUP(Таблица1[[#This Row],[okved]],ОКВЭДы!$A$1:$B$20000,2,FALSE)</f>
        <v>Производство товарного бетона</v>
      </c>
      <c r="D147" s="3">
        <v>35.200000000000003</v>
      </c>
      <c r="E147" s="3">
        <v>158.5</v>
      </c>
      <c r="F147" s="3">
        <v>39.200000000000003</v>
      </c>
      <c r="G147" s="11"/>
      <c r="H147" s="11"/>
      <c r="I147" s="11"/>
      <c r="J147" s="11"/>
      <c r="K147" s="11"/>
      <c r="L147" s="11"/>
      <c r="M147" s="11"/>
      <c r="N147" s="11"/>
    </row>
    <row r="148" spans="1:14" ht="45" x14ac:dyDescent="0.25">
      <c r="A148" s="12">
        <v>44958</v>
      </c>
      <c r="B148" s="9" t="s">
        <v>287</v>
      </c>
      <c r="C148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48" s="3">
        <v>22.2</v>
      </c>
      <c r="E148" s="3">
        <v>300.89999999999998</v>
      </c>
      <c r="F148" s="3">
        <v>14.7</v>
      </c>
      <c r="G148" s="11"/>
      <c r="H148" s="11"/>
      <c r="I148" s="11"/>
      <c r="J148" s="11"/>
      <c r="K148" s="11"/>
      <c r="L148" s="11"/>
      <c r="M148" s="11"/>
      <c r="N148" s="11"/>
    </row>
    <row r="149" spans="1:14" ht="45" x14ac:dyDescent="0.25">
      <c r="A149" s="12">
        <v>44958</v>
      </c>
      <c r="B149" s="9" t="s">
        <v>289</v>
      </c>
      <c r="C149" s="15" t="str">
        <f>VLOOKUP(Таблица1[[#This Row],[okved]],ОКВЭДы!$A$1:$B$20000,2,FALSE)</f>
        <v>Производство строительных металлических конструкций и изделий</v>
      </c>
      <c r="D149" s="3">
        <v>0</v>
      </c>
      <c r="E149" s="3">
        <v>327.39999999999998</v>
      </c>
      <c r="F149" s="3">
        <v>0</v>
      </c>
      <c r="G149" s="11"/>
      <c r="H149" s="11"/>
      <c r="I149" s="11"/>
      <c r="J149" s="11"/>
      <c r="K149" s="11"/>
      <c r="L149" s="11"/>
      <c r="M149" s="11"/>
      <c r="N149" s="11"/>
    </row>
    <row r="150" spans="1:14" ht="45" x14ac:dyDescent="0.25">
      <c r="A150" s="12">
        <v>44958</v>
      </c>
      <c r="B150" s="9" t="s">
        <v>291</v>
      </c>
      <c r="C150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50" s="3">
        <v>0</v>
      </c>
      <c r="E150" s="3">
        <v>327.39999999999998</v>
      </c>
      <c r="F150" s="3">
        <v>0</v>
      </c>
      <c r="G150" s="11"/>
      <c r="H150" s="11"/>
      <c r="I150" s="11"/>
      <c r="J150" s="11"/>
      <c r="K150" s="11"/>
      <c r="L150" s="11"/>
      <c r="M150" s="11"/>
      <c r="N150" s="11"/>
    </row>
    <row r="151" spans="1:14" ht="30" x14ac:dyDescent="0.25">
      <c r="A151" s="12">
        <v>44958</v>
      </c>
      <c r="B151" s="9" t="s">
        <v>314</v>
      </c>
      <c r="C151" s="15" t="str">
        <f>VLOOKUP(Таблица1[[#This Row],[okved]],ОКВЭДы!$A$1:$B$20000,2,FALSE)</f>
        <v>Производство прочих готовых металлических изделий</v>
      </c>
      <c r="D151" s="3">
        <v>0.9</v>
      </c>
      <c r="E151" s="3">
        <v>99.6</v>
      </c>
      <c r="F151" s="3">
        <v>0.9</v>
      </c>
      <c r="G151" s="11"/>
      <c r="H151" s="11"/>
      <c r="I151" s="11"/>
      <c r="J151" s="11"/>
      <c r="K151" s="11"/>
      <c r="L151" s="11"/>
      <c r="M151" s="11"/>
      <c r="N151" s="11"/>
    </row>
    <row r="152" spans="1:14" ht="45" x14ac:dyDescent="0.25">
      <c r="A152" s="12">
        <v>44958</v>
      </c>
      <c r="B152" s="9" t="s">
        <v>322</v>
      </c>
      <c r="C152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52" s="3">
        <v>0.9</v>
      </c>
      <c r="E152" s="3">
        <v>99.6</v>
      </c>
      <c r="F152" s="3">
        <v>0.9</v>
      </c>
      <c r="G152" s="11"/>
      <c r="H152" s="11"/>
      <c r="I152" s="11"/>
      <c r="J152" s="11"/>
      <c r="K152" s="11"/>
      <c r="L152" s="11"/>
      <c r="M152" s="11"/>
      <c r="N152" s="11"/>
    </row>
    <row r="153" spans="1:14" ht="45" x14ac:dyDescent="0.25">
      <c r="A153" s="12">
        <v>44958</v>
      </c>
      <c r="B153" s="9" t="s">
        <v>346</v>
      </c>
      <c r="C153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153" s="3">
        <v>0</v>
      </c>
      <c r="E153" s="3">
        <v>99.9</v>
      </c>
      <c r="F153" s="3">
        <v>0</v>
      </c>
      <c r="G153" s="11"/>
      <c r="H153" s="11"/>
      <c r="I153" s="11"/>
      <c r="J153" s="11"/>
      <c r="K153" s="11"/>
      <c r="L153" s="11"/>
      <c r="M153" s="11"/>
      <c r="N153" s="11"/>
    </row>
    <row r="154" spans="1:14" x14ac:dyDescent="0.25">
      <c r="A154" s="12">
        <v>44958</v>
      </c>
      <c r="B154" s="9" t="s">
        <v>497</v>
      </c>
      <c r="C154" s="15" t="e">
        <f>VLOOKUP(Таблица1[[#This Row],[okved]],ОКВЭДы!$A$1:$B$20000,2,FALSE)</f>
        <v>#N/A</v>
      </c>
      <c r="D154" s="3">
        <v>0</v>
      </c>
      <c r="E154" s="3">
        <v>99.9</v>
      </c>
      <c r="F154" s="3">
        <v>0</v>
      </c>
      <c r="G154" s="11"/>
      <c r="H154" s="11"/>
      <c r="I154" s="11"/>
      <c r="J154" s="11"/>
      <c r="K154" s="11"/>
      <c r="L154" s="11"/>
      <c r="M154" s="11"/>
      <c r="N154" s="11"/>
    </row>
    <row r="155" spans="1:14" x14ac:dyDescent="0.25">
      <c r="A155" s="12">
        <v>44958</v>
      </c>
      <c r="B155" s="9" t="s">
        <v>498</v>
      </c>
      <c r="C155" s="15" t="e">
        <f>VLOOKUP(Таблица1[[#This Row],[okved]],ОКВЭДы!$A$1:$B$20000,2,FALSE)</f>
        <v>#N/A</v>
      </c>
      <c r="D155" s="3">
        <v>0</v>
      </c>
      <c r="E155" s="3">
        <v>99.9</v>
      </c>
      <c r="F155" s="3">
        <v>0</v>
      </c>
      <c r="G155" s="11"/>
      <c r="H155" s="11"/>
      <c r="I155" s="11"/>
      <c r="J155" s="11"/>
      <c r="K155" s="11"/>
      <c r="L155" s="11"/>
      <c r="M155" s="11"/>
      <c r="N155" s="11"/>
    </row>
    <row r="156" spans="1:14" x14ac:dyDescent="0.25">
      <c r="A156" s="12">
        <v>44958</v>
      </c>
      <c r="B156" s="9" t="s">
        <v>384</v>
      </c>
      <c r="C156" s="15" t="str">
        <f>VLOOKUP(Таблица1[[#This Row],[okved]],ОКВЭДы!$A$1:$B$20000,2,FALSE)</f>
        <v>Производство мебели</v>
      </c>
      <c r="D156" s="3">
        <v>130.9</v>
      </c>
      <c r="E156" s="3">
        <v>98.5</v>
      </c>
      <c r="F156" s="3">
        <v>130.1</v>
      </c>
      <c r="G156" s="11"/>
      <c r="H156" s="11"/>
      <c r="I156" s="11"/>
      <c r="J156" s="11"/>
      <c r="K156" s="11"/>
      <c r="L156" s="11"/>
      <c r="M156" s="11"/>
      <c r="N156" s="11"/>
    </row>
    <row r="157" spans="1:14" x14ac:dyDescent="0.25">
      <c r="A157" s="12">
        <v>44958</v>
      </c>
      <c r="B157" s="9" t="s">
        <v>386</v>
      </c>
      <c r="C157" s="15" t="str">
        <f>VLOOKUP(Таблица1[[#This Row],[okved]],ОКВЭДы!$A$1:$B$20000,2,FALSE)</f>
        <v>Производство мебели</v>
      </c>
      <c r="D157" s="3">
        <v>130.9</v>
      </c>
      <c r="E157" s="3">
        <v>98.5</v>
      </c>
      <c r="F157" s="3">
        <v>130.1</v>
      </c>
      <c r="G157" s="11"/>
      <c r="H157" s="11"/>
      <c r="I157" s="11"/>
      <c r="J157" s="11"/>
      <c r="K157" s="11"/>
      <c r="L157" s="11"/>
      <c r="M157" s="11"/>
      <c r="N157" s="11"/>
    </row>
    <row r="158" spans="1:14" ht="30" x14ac:dyDescent="0.25">
      <c r="A158" s="12">
        <v>44958</v>
      </c>
      <c r="B158" s="9" t="s">
        <v>387</v>
      </c>
      <c r="C158" s="15" t="str">
        <f>VLOOKUP(Таблица1[[#This Row],[okved]],ОКВЭДы!$A$1:$B$20000,2,FALSE)</f>
        <v>Производство мебели для офисов и предприятий торговли</v>
      </c>
      <c r="D158" s="3">
        <v>132.30000000000001</v>
      </c>
      <c r="E158" s="3">
        <v>163.30000000000001</v>
      </c>
      <c r="F158" s="3">
        <v>105.6</v>
      </c>
      <c r="G158" s="11"/>
      <c r="H158" s="11"/>
      <c r="I158" s="11"/>
      <c r="J158" s="11"/>
      <c r="K158" s="11"/>
      <c r="L158" s="11"/>
      <c r="M158" s="11"/>
      <c r="N158" s="11"/>
    </row>
    <row r="159" spans="1:14" x14ac:dyDescent="0.25">
      <c r="A159" s="12">
        <v>44958</v>
      </c>
      <c r="B159" s="9" t="s">
        <v>389</v>
      </c>
      <c r="C159" s="15" t="str">
        <f>VLOOKUP(Таблица1[[#This Row],[okved]],ОКВЭДы!$A$1:$B$20000,2,FALSE)</f>
        <v>Производство кухонной мебели</v>
      </c>
      <c r="D159" s="3">
        <v>107.9</v>
      </c>
      <c r="E159" s="3">
        <v>126.3</v>
      </c>
      <c r="F159" s="3">
        <v>61.5</v>
      </c>
      <c r="G159" s="11"/>
      <c r="H159" s="11"/>
      <c r="I159" s="11"/>
      <c r="J159" s="11"/>
      <c r="K159" s="11"/>
      <c r="L159" s="11"/>
      <c r="M159" s="11"/>
      <c r="N159" s="11"/>
    </row>
    <row r="160" spans="1:14" x14ac:dyDescent="0.25">
      <c r="A160" s="12">
        <v>44958</v>
      </c>
      <c r="B160" s="9" t="s">
        <v>391</v>
      </c>
      <c r="C160" s="15" t="str">
        <f>VLOOKUP(Таблица1[[#This Row],[okved]],ОКВЭДы!$A$1:$B$20000,2,FALSE)</f>
        <v>Производство матрасов</v>
      </c>
      <c r="D160" s="3">
        <v>400</v>
      </c>
      <c r="E160" s="3">
        <v>64.900000000000006</v>
      </c>
      <c r="F160" s="3">
        <v>469.2</v>
      </c>
      <c r="G160" s="11"/>
      <c r="H160" s="11"/>
      <c r="I160" s="11"/>
      <c r="J160" s="11"/>
      <c r="K160" s="11"/>
      <c r="L160" s="11"/>
      <c r="M160" s="11"/>
      <c r="N160" s="11"/>
    </row>
    <row r="161" spans="1:14" x14ac:dyDescent="0.25">
      <c r="A161" s="12">
        <v>44958</v>
      </c>
      <c r="B161" s="9" t="s">
        <v>393</v>
      </c>
      <c r="C161" s="15" t="str">
        <f>VLOOKUP(Таблица1[[#This Row],[okved]],ОКВЭДы!$A$1:$B$20000,2,FALSE)</f>
        <v>Производство прочей мебели</v>
      </c>
      <c r="D161" s="3">
        <v>73.099999999999994</v>
      </c>
      <c r="E161" s="3">
        <v>5.5</v>
      </c>
      <c r="F161" s="3">
        <v>728.1</v>
      </c>
      <c r="G161" s="11"/>
      <c r="H161" s="11"/>
      <c r="I161" s="11"/>
      <c r="J161" s="11"/>
      <c r="K161" s="11"/>
      <c r="L161" s="11"/>
      <c r="M161" s="11"/>
      <c r="N161" s="11"/>
    </row>
    <row r="162" spans="1:14" ht="30" x14ac:dyDescent="0.25">
      <c r="A162" s="12">
        <v>44958</v>
      </c>
      <c r="B162" s="9" t="s">
        <v>411</v>
      </c>
      <c r="C162" s="15" t="str">
        <f>VLOOKUP(Таблица1[[#This Row],[okved]],ОКВЭДы!$A$1:$B$20000,2,FALSE)</f>
        <v>Ремонт и монтаж машин и оборудования</v>
      </c>
      <c r="D162" s="3">
        <v>102.7</v>
      </c>
      <c r="E162" s="3">
        <v>92.1</v>
      </c>
      <c r="F162" s="3">
        <v>103.4</v>
      </c>
      <c r="G162" s="11"/>
      <c r="H162" s="11"/>
      <c r="I162" s="11"/>
      <c r="J162" s="11"/>
      <c r="K162" s="11"/>
      <c r="L162" s="11"/>
      <c r="M162" s="11"/>
      <c r="N162" s="11"/>
    </row>
    <row r="163" spans="1:14" ht="45" x14ac:dyDescent="0.25">
      <c r="A163" s="12">
        <v>44958</v>
      </c>
      <c r="B163" s="9" t="s">
        <v>413</v>
      </c>
      <c r="C163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63" s="3">
        <v>97.9</v>
      </c>
      <c r="E163" s="3">
        <v>82.6</v>
      </c>
      <c r="F163" s="3">
        <v>100.1</v>
      </c>
      <c r="G163" s="11"/>
      <c r="H163" s="11"/>
      <c r="I163" s="11"/>
      <c r="J163" s="11"/>
      <c r="K163" s="11"/>
      <c r="L163" s="11"/>
      <c r="M163" s="11"/>
      <c r="N163" s="11"/>
    </row>
    <row r="164" spans="1:14" ht="30" x14ac:dyDescent="0.25">
      <c r="A164" s="12">
        <v>44958</v>
      </c>
      <c r="B164" s="9" t="s">
        <v>415</v>
      </c>
      <c r="C164" s="15" t="str">
        <f>VLOOKUP(Таблица1[[#This Row],[okved]],ОКВЭДы!$A$1:$B$20000,2,FALSE)</f>
        <v>Производство, передача и распределение электроэнергии</v>
      </c>
      <c r="D164" s="3">
        <v>94.4</v>
      </c>
      <c r="E164" s="3">
        <v>87.7</v>
      </c>
      <c r="F164" s="3">
        <v>100.2</v>
      </c>
      <c r="G164" s="11"/>
      <c r="H164" s="11"/>
      <c r="I164" s="11"/>
      <c r="J164" s="11"/>
      <c r="K164" s="11"/>
      <c r="L164" s="11"/>
      <c r="M164" s="11"/>
      <c r="N164" s="11"/>
    </row>
    <row r="165" spans="1:14" x14ac:dyDescent="0.25">
      <c r="A165" s="12">
        <v>44958</v>
      </c>
      <c r="B165" s="9" t="s">
        <v>417</v>
      </c>
      <c r="C165" s="15" t="str">
        <f>VLOOKUP(Таблица1[[#This Row],[okved]],ОКВЭДы!$A$1:$B$20000,2,FALSE)</f>
        <v>Производство электроэнергии</v>
      </c>
      <c r="D165" s="3">
        <v>53.1</v>
      </c>
      <c r="E165" s="3">
        <v>152.6</v>
      </c>
      <c r="F165" s="3">
        <v>50.6</v>
      </c>
      <c r="G165" s="11"/>
      <c r="H165" s="11"/>
      <c r="I165" s="11"/>
      <c r="J165" s="11"/>
      <c r="K165" s="11"/>
      <c r="L165" s="11"/>
      <c r="M165" s="11"/>
      <c r="N165" s="11"/>
    </row>
    <row r="166" spans="1:14" ht="45" x14ac:dyDescent="0.25">
      <c r="A166" s="12">
        <v>44958</v>
      </c>
      <c r="B166" s="9" t="s">
        <v>419</v>
      </c>
      <c r="C166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66" s="3">
        <v>95</v>
      </c>
      <c r="E166" s="3">
        <v>87.5</v>
      </c>
      <c r="F166" s="3">
        <v>100.8</v>
      </c>
      <c r="G166" s="11"/>
      <c r="H166" s="11"/>
      <c r="I166" s="11"/>
      <c r="J166" s="11"/>
      <c r="K166" s="11"/>
      <c r="L166" s="11"/>
      <c r="M166" s="11"/>
      <c r="N166" s="11"/>
    </row>
    <row r="167" spans="1:14" ht="30" x14ac:dyDescent="0.25">
      <c r="A167" s="12">
        <v>44958</v>
      </c>
      <c r="B167" s="9" t="s">
        <v>423</v>
      </c>
      <c r="C167" s="15" t="str">
        <f>VLOOKUP(Таблица1[[#This Row],[okved]],ОКВЭДы!$A$1:$B$20000,2,FALSE)</f>
        <v>Производство и распределение газообразного топлива</v>
      </c>
      <c r="D167" s="3">
        <v>91.2</v>
      </c>
      <c r="E167" s="3">
        <v>105.6</v>
      </c>
      <c r="F167" s="3">
        <v>91</v>
      </c>
      <c r="G167" s="11"/>
      <c r="H167" s="11"/>
      <c r="I167" s="11"/>
      <c r="J167" s="11"/>
      <c r="K167" s="11"/>
      <c r="L167" s="11"/>
      <c r="M167" s="11"/>
      <c r="N167" s="11"/>
    </row>
    <row r="168" spans="1:14" ht="45" x14ac:dyDescent="0.25">
      <c r="A168" s="12">
        <v>44958</v>
      </c>
      <c r="B168" s="9" t="s">
        <v>425</v>
      </c>
      <c r="C168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68" s="3">
        <v>91.2</v>
      </c>
      <c r="E168" s="3">
        <v>105.6</v>
      </c>
      <c r="F168" s="3">
        <v>91</v>
      </c>
      <c r="G168" s="11"/>
      <c r="H168" s="11"/>
      <c r="I168" s="11"/>
      <c r="J168" s="11"/>
      <c r="K168" s="11"/>
      <c r="L168" s="11"/>
      <c r="M168" s="11"/>
      <c r="N168" s="11"/>
    </row>
    <row r="169" spans="1:14" ht="45" x14ac:dyDescent="0.25">
      <c r="A169" s="12">
        <v>44958</v>
      </c>
      <c r="B169" s="9" t="s">
        <v>427</v>
      </c>
      <c r="C169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69" s="3">
        <v>100.4</v>
      </c>
      <c r="E169" s="3">
        <v>79.3</v>
      </c>
      <c r="F169" s="3">
        <v>100.2</v>
      </c>
      <c r="G169" s="11"/>
      <c r="H169" s="11"/>
      <c r="I169" s="11"/>
      <c r="J169" s="11"/>
      <c r="K169" s="11"/>
      <c r="L169" s="11"/>
      <c r="M169" s="11"/>
      <c r="N169" s="11"/>
    </row>
    <row r="170" spans="1:14" ht="45" x14ac:dyDescent="0.25">
      <c r="A170" s="12">
        <v>44958</v>
      </c>
      <c r="B170" s="9" t="s">
        <v>429</v>
      </c>
      <c r="C170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70" s="3">
        <v>100.4</v>
      </c>
      <c r="E170" s="3">
        <v>79.3</v>
      </c>
      <c r="F170" s="3">
        <v>100.2</v>
      </c>
      <c r="G170" s="11"/>
      <c r="H170" s="11"/>
      <c r="I170" s="11"/>
      <c r="J170" s="11"/>
      <c r="K170" s="11"/>
      <c r="L170" s="11"/>
      <c r="M170" s="11"/>
      <c r="N170" s="11"/>
    </row>
    <row r="171" spans="1:14" ht="30" x14ac:dyDescent="0.25">
      <c r="A171" s="12">
        <v>44958</v>
      </c>
      <c r="B171" s="9" t="s">
        <v>430</v>
      </c>
      <c r="C171" s="15" t="str">
        <f>VLOOKUP(Таблица1[[#This Row],[okved]],ОКВЭДы!$A$1:$B$20000,2,FALSE)</f>
        <v>Забор, очистка и распределение воды</v>
      </c>
      <c r="D171" s="3">
        <v>106.9</v>
      </c>
      <c r="E171" s="3">
        <v>100</v>
      </c>
      <c r="F171" s="3">
        <v>104.4</v>
      </c>
      <c r="G171" s="11"/>
      <c r="H171" s="11"/>
      <c r="I171" s="11"/>
      <c r="J171" s="11"/>
      <c r="K171" s="11"/>
      <c r="L171" s="11"/>
      <c r="M171" s="11"/>
      <c r="N171" s="11"/>
    </row>
    <row r="172" spans="1:14" ht="30" x14ac:dyDescent="0.25">
      <c r="A172" s="12">
        <v>44958</v>
      </c>
      <c r="B172" s="9" t="s">
        <v>432</v>
      </c>
      <c r="C172" s="15" t="str">
        <f>VLOOKUP(Таблица1[[#This Row],[okved]],ОКВЭДы!$A$1:$B$20000,2,FALSE)</f>
        <v>Забор, очистка и распределение воды</v>
      </c>
      <c r="D172" s="3">
        <v>106.9</v>
      </c>
      <c r="E172" s="3">
        <v>100</v>
      </c>
      <c r="F172" s="3">
        <v>104.4</v>
      </c>
      <c r="G172" s="11"/>
      <c r="H172" s="11"/>
      <c r="I172" s="11"/>
      <c r="J172" s="11"/>
      <c r="K172" s="11"/>
      <c r="L172" s="11"/>
      <c r="M172" s="11"/>
      <c r="N172" s="11"/>
    </row>
    <row r="173" spans="1:14" x14ac:dyDescent="0.25">
      <c r="A173" s="12">
        <v>44958</v>
      </c>
      <c r="B173" s="9" t="s">
        <v>433</v>
      </c>
      <c r="C173" s="15" t="str">
        <f>VLOOKUP(Таблица1[[#This Row],[okved]],ОКВЭДы!$A$1:$B$20000,2,FALSE)</f>
        <v>Сбор и обработка сточных вод</v>
      </c>
      <c r="D173" s="3">
        <v>118.8</v>
      </c>
      <c r="E173" s="3">
        <v>95.5</v>
      </c>
      <c r="F173" s="3">
        <v>110.4</v>
      </c>
      <c r="G173" s="11"/>
      <c r="H173" s="11"/>
      <c r="I173" s="11"/>
      <c r="J173" s="11"/>
      <c r="K173" s="11"/>
      <c r="L173" s="11"/>
      <c r="M173" s="11"/>
      <c r="N173" s="11"/>
    </row>
    <row r="174" spans="1:14" x14ac:dyDescent="0.25">
      <c r="A174" s="12">
        <v>44958</v>
      </c>
      <c r="B174" s="9" t="s">
        <v>435</v>
      </c>
      <c r="C174" s="15" t="str">
        <f>VLOOKUP(Таблица1[[#This Row],[okved]],ОКВЭДы!$A$1:$B$20000,2,FALSE)</f>
        <v>Сбор и обработка сточных вод</v>
      </c>
      <c r="D174" s="3">
        <v>118.8</v>
      </c>
      <c r="E174" s="3">
        <v>95.5</v>
      </c>
      <c r="F174" s="3">
        <v>110.4</v>
      </c>
      <c r="G174" s="11"/>
      <c r="H174" s="11"/>
      <c r="I174" s="11"/>
      <c r="J174" s="11"/>
      <c r="K174" s="11"/>
      <c r="L174" s="11"/>
      <c r="M174" s="11"/>
      <c r="N174" s="11"/>
    </row>
    <row r="175" spans="1:14" ht="45" x14ac:dyDescent="0.25">
      <c r="A175" s="12">
        <v>44958</v>
      </c>
      <c r="B175" s="9" t="s">
        <v>436</v>
      </c>
      <c r="C175" s="15" t="str">
        <f>VLOOKUP(Таблица1[[#This Row],[okved]],ОКВЭДы!$A$1:$B$20000,2,FALSE)</f>
        <v>Сбор, обработка и утилизация отходов; обработка вторичного сырья</v>
      </c>
      <c r="D175" s="3">
        <v>184.1</v>
      </c>
      <c r="E175" s="3">
        <v>94.9</v>
      </c>
      <c r="F175" s="3">
        <v>196.8</v>
      </c>
      <c r="G175" s="11"/>
      <c r="H175" s="11"/>
      <c r="I175" s="11"/>
      <c r="J175" s="11"/>
      <c r="K175" s="11"/>
      <c r="L175" s="11"/>
      <c r="M175" s="11"/>
      <c r="N175" s="11"/>
    </row>
    <row r="176" spans="1:14" ht="30" x14ac:dyDescent="0.25">
      <c r="A176" s="12">
        <v>44958</v>
      </c>
      <c r="B176" s="9" t="s">
        <v>94</v>
      </c>
      <c r="C176" s="15" t="str">
        <f>VLOOKUP(Таблица1[[#This Row],[okved]],ОКВЭДы!$A$1:$B$20000,2,FALSE)</f>
        <v>Всего по обследуемым видам экономической деятельности</v>
      </c>
      <c r="D176" s="3">
        <v>101.5</v>
      </c>
      <c r="E176" s="3">
        <v>100.4</v>
      </c>
      <c r="F176" s="3">
        <v>106.6</v>
      </c>
      <c r="G176" s="11"/>
      <c r="H176" s="11"/>
      <c r="I176" s="11"/>
      <c r="J176" s="11"/>
      <c r="K176" s="11"/>
      <c r="L176" s="11"/>
      <c r="M176" s="11"/>
      <c r="N176" s="11"/>
    </row>
    <row r="177" spans="1:14" ht="45" x14ac:dyDescent="0.25">
      <c r="A177" s="12">
        <v>44958</v>
      </c>
      <c r="B177" s="9" t="s">
        <v>455</v>
      </c>
      <c r="C177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77" s="3">
        <v>0.9</v>
      </c>
      <c r="E177" s="3">
        <v>99.6</v>
      </c>
      <c r="F177" s="3">
        <v>0.9</v>
      </c>
      <c r="G177" s="11"/>
      <c r="H177" s="11"/>
      <c r="I177" s="11"/>
      <c r="J177" s="11"/>
      <c r="K177" s="11"/>
      <c r="L177" s="11"/>
      <c r="M177" s="11"/>
      <c r="N177" s="11"/>
    </row>
    <row r="178" spans="1:14" x14ac:dyDescent="0.25">
      <c r="A178" s="12">
        <v>44958</v>
      </c>
      <c r="B178" s="9" t="s">
        <v>438</v>
      </c>
      <c r="C178" s="15" t="str">
        <f>VLOOKUP(Таблица1[[#This Row],[okved]],ОКВЭДы!$A$1:$B$20000,2,FALSE)</f>
        <v>Добыча полезных ископаемых</v>
      </c>
      <c r="D178" s="3">
        <v>118.8</v>
      </c>
      <c r="E178" s="3">
        <v>93.2</v>
      </c>
      <c r="F178" s="3">
        <v>119.6</v>
      </c>
      <c r="G178" s="11"/>
      <c r="H178" s="11"/>
      <c r="I178" s="11"/>
      <c r="J178" s="11"/>
      <c r="K178" s="11"/>
      <c r="L178" s="11"/>
      <c r="M178" s="11"/>
      <c r="N178" s="11"/>
    </row>
    <row r="179" spans="1:14" x14ac:dyDescent="0.25">
      <c r="A179" s="12">
        <v>44958</v>
      </c>
      <c r="B179" s="9" t="s">
        <v>440</v>
      </c>
      <c r="C179" s="15" t="str">
        <f>VLOOKUP(Таблица1[[#This Row],[okved]],ОКВЭДы!$A$1:$B$20000,2,FALSE)</f>
        <v>Обрабатывающие производства</v>
      </c>
      <c r="D179" s="3">
        <v>82.3</v>
      </c>
      <c r="E179" s="3">
        <v>144.9</v>
      </c>
      <c r="F179" s="3">
        <v>91.5</v>
      </c>
      <c r="G179" s="11"/>
      <c r="H179" s="11"/>
      <c r="I179" s="11"/>
      <c r="J179" s="11"/>
      <c r="K179" s="11"/>
      <c r="L179" s="11"/>
      <c r="M179" s="11"/>
      <c r="N179" s="11"/>
    </row>
    <row r="180" spans="1:14" ht="45" x14ac:dyDescent="0.25">
      <c r="A180" s="12">
        <v>44958</v>
      </c>
      <c r="B180" s="9" t="s">
        <v>442</v>
      </c>
      <c r="C180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80" s="3">
        <v>97.9</v>
      </c>
      <c r="E180" s="3">
        <v>82.6</v>
      </c>
      <c r="F180" s="3">
        <v>100.1</v>
      </c>
      <c r="G180" s="11"/>
      <c r="H180" s="11"/>
      <c r="I180" s="11"/>
      <c r="J180" s="11"/>
      <c r="K180" s="11"/>
      <c r="L180" s="11"/>
      <c r="M180" s="11"/>
      <c r="N180" s="11"/>
    </row>
    <row r="181" spans="1:14" ht="60" x14ac:dyDescent="0.25">
      <c r="A181" s="12">
        <v>44958</v>
      </c>
      <c r="B181" s="9" t="s">
        <v>444</v>
      </c>
      <c r="C181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81" s="3">
        <v>121.4</v>
      </c>
      <c r="E181" s="3">
        <v>97.3</v>
      </c>
      <c r="F181" s="3">
        <v>117.9</v>
      </c>
      <c r="G181" s="11"/>
      <c r="H181" s="11"/>
      <c r="I181" s="11"/>
      <c r="J181" s="11"/>
      <c r="K181" s="11"/>
      <c r="L181" s="11"/>
      <c r="M181" s="11"/>
      <c r="N181" s="11"/>
    </row>
    <row r="182" spans="1:14" x14ac:dyDescent="0.25">
      <c r="A182" s="12">
        <v>44986</v>
      </c>
      <c r="B182" s="9" t="s">
        <v>2</v>
      </c>
      <c r="C182" s="15" t="str">
        <f>VLOOKUP(Таблица1[[#This Row],[okved]],ОКВЭДы!$A$1:$B$20000,2,FALSE)</f>
        <v>Лесозаготовки</v>
      </c>
      <c r="D182" s="3">
        <v>95.1</v>
      </c>
      <c r="E182" s="3">
        <v>58.2</v>
      </c>
      <c r="F182" s="3">
        <v>106.2</v>
      </c>
      <c r="G182" s="11"/>
      <c r="H182" s="11"/>
      <c r="I182" s="11" t="s">
        <v>499</v>
      </c>
      <c r="J182" s="11"/>
      <c r="K182" s="11"/>
      <c r="L182" s="11"/>
      <c r="M182" s="11"/>
      <c r="N182" s="11"/>
    </row>
    <row r="183" spans="1:14" x14ac:dyDescent="0.25">
      <c r="A183" s="12">
        <v>44986</v>
      </c>
      <c r="B183" s="9" t="s">
        <v>14</v>
      </c>
      <c r="C183" s="15" t="str">
        <f>VLOOKUP(Таблица1[[#This Row],[okved]],ОКВЭДы!$A$1:$B$20000,2,FALSE)</f>
        <v>Добыча металлических руд</v>
      </c>
      <c r="D183" s="3">
        <v>113.1</v>
      </c>
      <c r="E183" s="3">
        <v>110.6</v>
      </c>
      <c r="F183" s="3">
        <v>112.4</v>
      </c>
      <c r="G183" s="11"/>
      <c r="H183" s="11"/>
      <c r="I183" s="11"/>
      <c r="J183" s="11"/>
      <c r="K183" s="11"/>
      <c r="L183" s="11"/>
      <c r="M183" s="11"/>
      <c r="N183" s="11"/>
    </row>
    <row r="184" spans="1:14" x14ac:dyDescent="0.25">
      <c r="A184" s="12">
        <v>44986</v>
      </c>
      <c r="B184" s="9" t="s">
        <v>461</v>
      </c>
      <c r="C184" s="15" t="e">
        <f>VLOOKUP(Таблица1[[#This Row],[okved]],ОКВЭДы!$A$1:$B$20000,2,FALSE)</f>
        <v>#N/A</v>
      </c>
      <c r="D184" s="3">
        <v>113.1</v>
      </c>
      <c r="E184" s="3">
        <v>110.6</v>
      </c>
      <c r="F184" s="3">
        <v>112.4</v>
      </c>
      <c r="G184" s="11"/>
      <c r="H184" s="11"/>
      <c r="I184" s="11"/>
      <c r="J184" s="11"/>
      <c r="K184" s="11"/>
      <c r="L184" s="11"/>
      <c r="M184" s="11"/>
      <c r="N184" s="11"/>
    </row>
    <row r="185" spans="1:14" x14ac:dyDescent="0.25">
      <c r="A185" s="12">
        <v>44986</v>
      </c>
      <c r="B185" s="9" t="s">
        <v>462</v>
      </c>
      <c r="C185" s="15" t="e">
        <f>VLOOKUP(Таблица1[[#This Row],[okved]],ОКВЭДы!$A$1:$B$20000,2,FALSE)</f>
        <v>#N/A</v>
      </c>
      <c r="D185" s="3">
        <v>113.1</v>
      </c>
      <c r="E185" s="3">
        <v>110.6</v>
      </c>
      <c r="F185" s="3">
        <v>112.4</v>
      </c>
      <c r="G185" s="11"/>
      <c r="H185" s="11"/>
      <c r="I185" s="11"/>
      <c r="J185" s="11"/>
      <c r="K185" s="11"/>
      <c r="L185" s="11"/>
      <c r="M185" s="11"/>
      <c r="N185" s="11"/>
    </row>
    <row r="186" spans="1:14" ht="30" x14ac:dyDescent="0.25">
      <c r="A186" s="12">
        <v>44986</v>
      </c>
      <c r="B186" s="9" t="s">
        <v>20</v>
      </c>
      <c r="C186" s="15" t="str">
        <f>VLOOKUP(Таблица1[[#This Row],[okved]],ОКВЭДы!$A$1:$B$20000,2,FALSE)</f>
        <v>Добыча прочих полезных ископаемых</v>
      </c>
      <c r="D186" s="3">
        <v>177</v>
      </c>
      <c r="E186" s="3">
        <v>63.8</v>
      </c>
      <c r="F186" s="3">
        <v>223</v>
      </c>
      <c r="G186" s="11"/>
      <c r="H186" s="11"/>
      <c r="I186" s="11"/>
      <c r="J186" s="11"/>
      <c r="K186" s="11"/>
      <c r="L186" s="11"/>
      <c r="M186" s="11"/>
      <c r="N186" s="11"/>
    </row>
    <row r="187" spans="1:14" x14ac:dyDescent="0.25">
      <c r="A187" s="12">
        <v>44986</v>
      </c>
      <c r="B187" s="9" t="s">
        <v>22</v>
      </c>
      <c r="C187" s="15" t="str">
        <f>VLOOKUP(Таблица1[[#This Row],[okved]],ОКВЭДы!$A$1:$B$20000,2,FALSE)</f>
        <v>Добыча камня, песка и глины</v>
      </c>
      <c r="D187" s="3">
        <v>483.5</v>
      </c>
      <c r="E187" s="3">
        <v>95</v>
      </c>
      <c r="F187" s="3">
        <v>300.3</v>
      </c>
      <c r="G187" s="11"/>
      <c r="H187" s="11"/>
      <c r="I187" s="11"/>
      <c r="J187" s="11"/>
      <c r="K187" s="11"/>
      <c r="L187" s="11"/>
      <c r="M187" s="11"/>
      <c r="N187" s="11"/>
    </row>
    <row r="188" spans="1:14" ht="30" x14ac:dyDescent="0.25">
      <c r="A188" s="12">
        <v>44986</v>
      </c>
      <c r="B188" s="9" t="s">
        <v>26</v>
      </c>
      <c r="C188" s="15" t="str">
        <f>VLOOKUP(Таблица1[[#This Row],[okved]],ОКВЭДы!$A$1:$B$20000,2,FALSE)</f>
        <v>Разработка гравийных и песчаных карьеров, добыча глины и каолина</v>
      </c>
      <c r="D188" s="3">
        <v>573.70000000000005</v>
      </c>
      <c r="E188" s="3">
        <v>95</v>
      </c>
      <c r="F188" s="3">
        <v>350.3</v>
      </c>
      <c r="G188" s="11"/>
      <c r="H188" s="11"/>
      <c r="I188" s="11"/>
      <c r="J188" s="11"/>
      <c r="K188" s="11"/>
      <c r="L188" s="11"/>
      <c r="M188" s="11"/>
      <c r="N188" s="11"/>
    </row>
    <row r="189" spans="1:14" ht="30" x14ac:dyDescent="0.25">
      <c r="A189" s="12">
        <v>44986</v>
      </c>
      <c r="B189" s="9" t="s">
        <v>28</v>
      </c>
      <c r="C189" s="15" t="str">
        <f>VLOOKUP(Таблица1[[#This Row],[okved]],ОКВЭДы!$A$1:$B$20000,2,FALSE)</f>
        <v>Добыча полезных ископаемых, не включенных в другие группировки</v>
      </c>
      <c r="D189" s="3">
        <v>130</v>
      </c>
      <c r="E189" s="3">
        <v>53.7</v>
      </c>
      <c r="F189" s="3">
        <v>206.2</v>
      </c>
      <c r="G189" s="11"/>
      <c r="H189" s="11"/>
      <c r="I189" s="11"/>
      <c r="J189" s="11"/>
      <c r="K189" s="11"/>
      <c r="L189" s="11"/>
      <c r="M189" s="11"/>
      <c r="N189" s="11"/>
    </row>
    <row r="190" spans="1:14" x14ac:dyDescent="0.25">
      <c r="A190" s="12">
        <v>44986</v>
      </c>
      <c r="B190" s="9" t="s">
        <v>463</v>
      </c>
      <c r="C190" s="15" t="e">
        <f>VLOOKUP(Таблица1[[#This Row],[okved]],ОКВЭДы!$A$1:$B$20000,2,FALSE)</f>
        <v>#N/A</v>
      </c>
      <c r="D190" s="3">
        <v>130</v>
      </c>
      <c r="E190" s="3">
        <v>53.7</v>
      </c>
      <c r="F190" s="3">
        <v>206.2</v>
      </c>
      <c r="G190" s="11"/>
      <c r="H190" s="11"/>
      <c r="I190" s="11"/>
      <c r="J190" s="11"/>
      <c r="K190" s="11"/>
      <c r="L190" s="11"/>
      <c r="M190" s="11"/>
      <c r="N190" s="11"/>
    </row>
    <row r="191" spans="1:14" x14ac:dyDescent="0.25">
      <c r="A191" s="12">
        <v>44986</v>
      </c>
      <c r="B191" s="9" t="s">
        <v>37</v>
      </c>
      <c r="C191" s="15" t="str">
        <f>VLOOKUP(Таблица1[[#This Row],[okved]],ОКВЭДы!$A$1:$B$20000,2,FALSE)</f>
        <v>Производство пищевых продуктов</v>
      </c>
      <c r="D191" s="3">
        <v>104.3</v>
      </c>
      <c r="E191" s="3">
        <v>105.7</v>
      </c>
      <c r="F191" s="3">
        <v>94.7</v>
      </c>
      <c r="G191" s="11"/>
      <c r="H191" s="11"/>
      <c r="I191" s="11"/>
      <c r="J191" s="11"/>
      <c r="K191" s="11"/>
      <c r="L191" s="11"/>
      <c r="M191" s="11"/>
      <c r="N191" s="11"/>
    </row>
    <row r="192" spans="1:14" ht="30" x14ac:dyDescent="0.25">
      <c r="A192" s="12">
        <v>44986</v>
      </c>
      <c r="B192" s="9" t="s">
        <v>39</v>
      </c>
      <c r="C192" s="15" t="str">
        <f>VLOOKUP(Таблица1[[#This Row],[okved]],ОКВЭДы!$A$1:$B$20000,2,FALSE)</f>
        <v>Переработка и консервирование мяса и мясной пищевой продукции</v>
      </c>
      <c r="D192" s="3">
        <v>87.3</v>
      </c>
      <c r="E192" s="3">
        <v>104.9</v>
      </c>
      <c r="F192" s="3">
        <v>77.2</v>
      </c>
      <c r="G192" s="11"/>
      <c r="H192" s="11"/>
      <c r="I192" s="11"/>
      <c r="J192" s="11"/>
      <c r="K192" s="11"/>
      <c r="L192" s="11"/>
      <c r="M192" s="11"/>
      <c r="N192" s="11"/>
    </row>
    <row r="193" spans="1:14" ht="30" x14ac:dyDescent="0.25">
      <c r="A193" s="12">
        <v>44986</v>
      </c>
      <c r="B193" s="9" t="s">
        <v>464</v>
      </c>
      <c r="C193" s="15" t="str">
        <f>VLOOKUP(Таблица1[[#This Row],[okved]],ОКВЭДы!$A$1:$B$20000,2,FALSE)</f>
        <v>Переработка и консервирование мяса</v>
      </c>
      <c r="D193" s="3">
        <v>29.9</v>
      </c>
      <c r="E193" s="3">
        <v>91</v>
      </c>
      <c r="F193" s="3">
        <v>31.1</v>
      </c>
      <c r="G193" s="11"/>
      <c r="H193" s="11"/>
      <c r="I193" s="11"/>
      <c r="J193" s="11"/>
      <c r="K193" s="11"/>
      <c r="L193" s="11"/>
      <c r="M193" s="11"/>
      <c r="N193" s="11"/>
    </row>
    <row r="194" spans="1:14" ht="30" x14ac:dyDescent="0.25">
      <c r="A194" s="12">
        <v>44986</v>
      </c>
      <c r="B194" s="9" t="s">
        <v>43</v>
      </c>
      <c r="C194" s="15" t="str">
        <f>VLOOKUP(Таблица1[[#This Row],[okved]],ОКВЭДы!$A$1:$B$20000,2,FALSE)</f>
        <v>Производство продукции из мяса убойных животных и мяса птицы</v>
      </c>
      <c r="D194" s="3">
        <v>88.5</v>
      </c>
      <c r="E194" s="3">
        <v>105</v>
      </c>
      <c r="F194" s="3">
        <v>78.099999999999994</v>
      </c>
      <c r="G194" s="11"/>
      <c r="H194" s="11"/>
      <c r="I194" s="11"/>
      <c r="J194" s="11"/>
      <c r="K194" s="11"/>
      <c r="L194" s="11"/>
      <c r="M194" s="11"/>
      <c r="N194" s="11"/>
    </row>
    <row r="195" spans="1:14" ht="30" x14ac:dyDescent="0.25">
      <c r="A195" s="12">
        <v>44986</v>
      </c>
      <c r="B195" s="9" t="s">
        <v>45</v>
      </c>
      <c r="C195" s="15" t="str">
        <f>VLOOKUP(Таблица1[[#This Row],[okved]],ОКВЭДы!$A$1:$B$20000,2,FALSE)</f>
        <v>Переработка и консервирование рыбы, ракообразных и моллюсков</v>
      </c>
      <c r="D195" s="3">
        <v>99.7</v>
      </c>
      <c r="E195" s="3">
        <v>112.1</v>
      </c>
      <c r="F195" s="3">
        <v>89.3</v>
      </c>
      <c r="G195" s="11"/>
      <c r="H195" s="11"/>
      <c r="I195" s="11"/>
      <c r="J195" s="11"/>
      <c r="K195" s="11"/>
      <c r="L195" s="11"/>
      <c r="M195" s="11"/>
      <c r="N195" s="11"/>
    </row>
    <row r="196" spans="1:14" ht="30" x14ac:dyDescent="0.25">
      <c r="A196" s="12">
        <v>44986</v>
      </c>
      <c r="B196" s="9" t="s">
        <v>47</v>
      </c>
      <c r="C196" s="15" t="str">
        <f>VLOOKUP(Таблица1[[#This Row],[okved]],ОКВЭДы!$A$1:$B$20000,2,FALSE)</f>
        <v>Переработка и консервирование рыбы, ракообразных и моллюсков</v>
      </c>
      <c r="D196" s="3">
        <v>99.7</v>
      </c>
      <c r="E196" s="3">
        <v>112.1</v>
      </c>
      <c r="F196" s="3">
        <v>89.3</v>
      </c>
      <c r="G196" s="11"/>
      <c r="H196" s="11"/>
      <c r="I196" s="11"/>
      <c r="J196" s="11"/>
      <c r="K196" s="11"/>
      <c r="L196" s="11"/>
      <c r="M196" s="11"/>
      <c r="N196" s="11"/>
    </row>
    <row r="197" spans="1:14" x14ac:dyDescent="0.25">
      <c r="A197" s="12">
        <v>44986</v>
      </c>
      <c r="B197" s="9" t="s">
        <v>58</v>
      </c>
      <c r="C197" s="15" t="str">
        <f>VLOOKUP(Таблица1[[#This Row],[okved]],ОКВЭДы!$A$1:$B$20000,2,FALSE)</f>
        <v>Производство молочной продукции</v>
      </c>
      <c r="D197" s="3">
        <v>187.6</v>
      </c>
      <c r="E197" s="3">
        <v>113.9</v>
      </c>
      <c r="F197" s="3">
        <v>213.9</v>
      </c>
      <c r="G197" s="11"/>
      <c r="H197" s="11"/>
      <c r="I197" s="11"/>
      <c r="J197" s="11"/>
      <c r="K197" s="11"/>
      <c r="L197" s="11"/>
      <c r="M197" s="11"/>
      <c r="N197" s="11"/>
    </row>
    <row r="198" spans="1:14" ht="30" x14ac:dyDescent="0.25">
      <c r="A198" s="12">
        <v>44986</v>
      </c>
      <c r="B198" s="9" t="s">
        <v>60</v>
      </c>
      <c r="C198" s="15" t="str">
        <f>VLOOKUP(Таблица1[[#This Row],[okved]],ОКВЭДы!$A$1:$B$20000,2,FALSE)</f>
        <v>Производство молока (кроме сырого) и молочной продукции</v>
      </c>
      <c r="D198" s="3">
        <v>187.6</v>
      </c>
      <c r="E198" s="3">
        <v>113.9</v>
      </c>
      <c r="F198" s="3">
        <v>213.9</v>
      </c>
      <c r="G198" s="11"/>
      <c r="H198" s="11"/>
      <c r="I198" s="11"/>
      <c r="J198" s="11"/>
      <c r="K198" s="11"/>
      <c r="L198" s="11"/>
      <c r="M198" s="11"/>
      <c r="N198" s="11"/>
    </row>
    <row r="199" spans="1:14" ht="30" x14ac:dyDescent="0.25">
      <c r="A199" s="12">
        <v>44986</v>
      </c>
      <c r="B199" s="9" t="s">
        <v>68</v>
      </c>
      <c r="C199" s="15" t="str">
        <f>VLOOKUP(Таблица1[[#This Row],[okved]],ОКВЭДы!$A$1:$B$20000,2,FALSE)</f>
        <v>Производство хлебобулочных и мучных кондитерских изделий</v>
      </c>
      <c r="D199" s="3">
        <v>151.6</v>
      </c>
      <c r="E199" s="3">
        <v>105.9</v>
      </c>
      <c r="F199" s="3">
        <v>150.19999999999999</v>
      </c>
      <c r="G199" s="11"/>
      <c r="H199" s="11"/>
      <c r="I199" s="11"/>
      <c r="J199" s="11"/>
      <c r="K199" s="11"/>
      <c r="L199" s="11"/>
      <c r="M199" s="11"/>
      <c r="N199" s="11"/>
    </row>
    <row r="200" spans="1:14" ht="60" x14ac:dyDescent="0.25">
      <c r="A200" s="12">
        <v>44986</v>
      </c>
      <c r="B200" s="9" t="s">
        <v>70</v>
      </c>
      <c r="C20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200" s="3">
        <v>174.5</v>
      </c>
      <c r="E200" s="3">
        <v>107.4</v>
      </c>
      <c r="F200" s="3">
        <v>168.7</v>
      </c>
      <c r="G200" s="11"/>
      <c r="H200" s="11"/>
      <c r="I200" s="11"/>
      <c r="J200" s="11"/>
      <c r="K200" s="11"/>
      <c r="L200" s="11"/>
      <c r="M200" s="11"/>
      <c r="N200" s="11"/>
    </row>
    <row r="201" spans="1:14" ht="105" x14ac:dyDescent="0.25">
      <c r="A201" s="12">
        <v>44986</v>
      </c>
      <c r="B201" s="9" t="s">
        <v>72</v>
      </c>
      <c r="C20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201" s="3">
        <v>96.7</v>
      </c>
      <c r="E201" s="3">
        <v>99.5</v>
      </c>
      <c r="F201" s="3">
        <v>96.8</v>
      </c>
      <c r="G201" s="11"/>
      <c r="H201" s="11"/>
      <c r="I201" s="11"/>
      <c r="J201" s="11"/>
      <c r="K201" s="11"/>
      <c r="L201" s="11"/>
      <c r="M201" s="11"/>
      <c r="N201" s="11"/>
    </row>
    <row r="202" spans="1:14" ht="45" x14ac:dyDescent="0.25">
      <c r="A202" s="12">
        <v>44986</v>
      </c>
      <c r="B202" s="9" t="s">
        <v>74</v>
      </c>
      <c r="C20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202" s="3">
        <v>109.4</v>
      </c>
      <c r="E202" s="3">
        <v>113</v>
      </c>
      <c r="F202" s="3">
        <v>120.4</v>
      </c>
      <c r="G202" s="11"/>
      <c r="H202" s="11"/>
      <c r="I202" s="11"/>
      <c r="J202" s="11"/>
      <c r="K202" s="11"/>
      <c r="L202" s="11"/>
      <c r="M202" s="11"/>
      <c r="N202" s="11"/>
    </row>
    <row r="203" spans="1:14" ht="30" x14ac:dyDescent="0.25">
      <c r="A203" s="12">
        <v>44986</v>
      </c>
      <c r="B203" s="9" t="s">
        <v>76</v>
      </c>
      <c r="C203" s="15" t="str">
        <f>VLOOKUP(Таблица1[[#This Row],[okved]],ОКВЭДы!$A$1:$B$20000,2,FALSE)</f>
        <v>Производство прочих пищевых продуктов</v>
      </c>
      <c r="D203" s="3">
        <v>231.5</v>
      </c>
      <c r="E203" s="3">
        <v>107.6</v>
      </c>
      <c r="F203" s="3">
        <v>218.8</v>
      </c>
      <c r="G203" s="11"/>
      <c r="H203" s="11"/>
      <c r="I203" s="11"/>
      <c r="J203" s="11"/>
      <c r="K203" s="11"/>
      <c r="L203" s="11"/>
      <c r="M203" s="11"/>
      <c r="N203" s="11"/>
    </row>
    <row r="204" spans="1:14" ht="30" x14ac:dyDescent="0.25">
      <c r="A204" s="12">
        <v>44986</v>
      </c>
      <c r="B204" s="9" t="s">
        <v>84</v>
      </c>
      <c r="C204" s="15" t="str">
        <f>VLOOKUP(Таблица1[[#This Row],[okved]],ОКВЭДы!$A$1:$B$20000,2,FALSE)</f>
        <v>Производство готовых пищевых продуктов и блюд</v>
      </c>
      <c r="D204" s="3">
        <v>231.5</v>
      </c>
      <c r="E204" s="3">
        <v>107.6</v>
      </c>
      <c r="F204" s="3">
        <v>218.8</v>
      </c>
      <c r="G204" s="11"/>
      <c r="H204" s="11"/>
      <c r="I204" s="11"/>
      <c r="J204" s="11"/>
      <c r="K204" s="11"/>
      <c r="L204" s="11"/>
      <c r="M204" s="11"/>
      <c r="N204" s="11"/>
    </row>
    <row r="205" spans="1:14" ht="30" x14ac:dyDescent="0.25">
      <c r="A205" s="12">
        <v>44986</v>
      </c>
      <c r="B205" s="9" t="s">
        <v>90</v>
      </c>
      <c r="C205" s="15" t="str">
        <f>VLOOKUP(Таблица1[[#This Row],[okved]],ОКВЭДы!$A$1:$B$20000,2,FALSE)</f>
        <v>Производство готовых кормов для животных</v>
      </c>
      <c r="D205" s="3">
        <v>65.599999999999994</v>
      </c>
      <c r="E205" s="3">
        <v>34.5</v>
      </c>
      <c r="F205" s="3">
        <v>84.3</v>
      </c>
      <c r="G205" s="11"/>
      <c r="H205" s="11"/>
      <c r="I205" s="11"/>
      <c r="J205" s="11"/>
      <c r="K205" s="11"/>
      <c r="L205" s="11"/>
      <c r="M205" s="11"/>
      <c r="N205" s="11"/>
    </row>
    <row r="206" spans="1:14" ht="45" x14ac:dyDescent="0.25">
      <c r="A206" s="12">
        <v>44986</v>
      </c>
      <c r="B206" s="9" t="s">
        <v>92</v>
      </c>
      <c r="C206" s="15" t="str">
        <f>VLOOKUP(Таблица1[[#This Row],[okved]],ОКВЭДы!$A$1:$B$20000,2,FALSE)</f>
        <v>Производство готовых кормов для животных, содержащихся на фермах</v>
      </c>
      <c r="D206" s="3">
        <v>65.599999999999994</v>
      </c>
      <c r="E206" s="3">
        <v>34.5</v>
      </c>
      <c r="F206" s="3">
        <v>84.3</v>
      </c>
      <c r="G206" s="11"/>
      <c r="H206" s="11"/>
      <c r="I206" s="11"/>
      <c r="J206" s="11"/>
      <c r="K206" s="11"/>
      <c r="L206" s="11"/>
      <c r="M206" s="11"/>
      <c r="N206" s="11"/>
    </row>
    <row r="207" spans="1:14" x14ac:dyDescent="0.25">
      <c r="A207" s="12">
        <v>44986</v>
      </c>
      <c r="B207" s="9" t="s">
        <v>95</v>
      </c>
      <c r="C207" s="15" t="str">
        <f>VLOOKUP(Таблица1[[#This Row],[okved]],ОКВЭДы!$A$1:$B$20000,2,FALSE)</f>
        <v>Производство напитков</v>
      </c>
      <c r="D207" s="3">
        <v>90.5</v>
      </c>
      <c r="E207" s="3">
        <v>85.2</v>
      </c>
      <c r="F207" s="3">
        <v>115.6</v>
      </c>
      <c r="G207" s="11"/>
      <c r="H207" s="11"/>
      <c r="I207" s="11"/>
      <c r="J207" s="11"/>
      <c r="K207" s="11"/>
      <c r="L207" s="11"/>
      <c r="M207" s="11"/>
      <c r="N207" s="11"/>
    </row>
    <row r="208" spans="1:14" x14ac:dyDescent="0.25">
      <c r="A208" s="12">
        <v>44986</v>
      </c>
      <c r="B208" s="9" t="s">
        <v>97</v>
      </c>
      <c r="C208" s="15" t="str">
        <f>VLOOKUP(Таблица1[[#This Row],[okved]],ОКВЭДы!$A$1:$B$20000,2,FALSE)</f>
        <v>Производство напитков</v>
      </c>
      <c r="D208" s="3">
        <v>90.5</v>
      </c>
      <c r="E208" s="3">
        <v>85.2</v>
      </c>
      <c r="F208" s="3">
        <v>115.6</v>
      </c>
      <c r="G208" s="11"/>
      <c r="H208" s="11"/>
      <c r="I208" s="11"/>
      <c r="J208" s="11"/>
      <c r="K208" s="11"/>
      <c r="L208" s="11"/>
      <c r="M208" s="11"/>
      <c r="N208" s="11"/>
    </row>
    <row r="209" spans="1:14" ht="60" x14ac:dyDescent="0.25">
      <c r="A209" s="12">
        <v>44986</v>
      </c>
      <c r="B209" s="9" t="s">
        <v>102</v>
      </c>
      <c r="C20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209" s="3">
        <v>90.5</v>
      </c>
      <c r="E209" s="3">
        <v>85.2</v>
      </c>
      <c r="F209" s="3">
        <v>115.6</v>
      </c>
      <c r="G209" s="11"/>
      <c r="H209" s="11"/>
      <c r="I209" s="11"/>
      <c r="J209" s="11"/>
      <c r="K209" s="11"/>
      <c r="L209" s="11"/>
      <c r="M209" s="11"/>
      <c r="N209" s="11"/>
    </row>
    <row r="210" spans="1:14" x14ac:dyDescent="0.25">
      <c r="A210" s="12">
        <v>44986</v>
      </c>
      <c r="B210" s="9" t="s">
        <v>104</v>
      </c>
      <c r="C210" s="15" t="str">
        <f>VLOOKUP(Таблица1[[#This Row],[okved]],ОКВЭДы!$A$1:$B$20000,2,FALSE)</f>
        <v>Производство текстильных изделий</v>
      </c>
      <c r="D210" s="3">
        <v>101.1</v>
      </c>
      <c r="E210" s="3">
        <v>43.8</v>
      </c>
      <c r="F210" s="3">
        <v>612.20000000000005</v>
      </c>
      <c r="G210" s="11"/>
      <c r="H210" s="11"/>
      <c r="I210" s="11"/>
      <c r="J210" s="11"/>
      <c r="K210" s="11"/>
      <c r="L210" s="11"/>
      <c r="M210" s="11"/>
      <c r="N210" s="11"/>
    </row>
    <row r="211" spans="1:14" ht="30" x14ac:dyDescent="0.25">
      <c r="A211" s="12">
        <v>44986</v>
      </c>
      <c r="B211" s="9" t="s">
        <v>106</v>
      </c>
      <c r="C211" s="15" t="str">
        <f>VLOOKUP(Таблица1[[#This Row],[okved]],ОКВЭДы!$A$1:$B$20000,2,FALSE)</f>
        <v>Производство прочих текстильных изделий</v>
      </c>
      <c r="D211" s="3">
        <v>101.1</v>
      </c>
      <c r="E211" s="3">
        <v>43.8</v>
      </c>
      <c r="F211" s="3">
        <v>612.20000000000005</v>
      </c>
      <c r="G211" s="11"/>
      <c r="H211" s="11"/>
      <c r="I211" s="11"/>
      <c r="J211" s="11"/>
      <c r="K211" s="11"/>
      <c r="L211" s="11"/>
      <c r="M211" s="11"/>
      <c r="N211" s="11"/>
    </row>
    <row r="212" spans="1:14" ht="30" x14ac:dyDescent="0.25">
      <c r="A212" s="12">
        <v>44986</v>
      </c>
      <c r="B212" s="9" t="s">
        <v>108</v>
      </c>
      <c r="C212" s="15" t="str">
        <f>VLOOKUP(Таблица1[[#This Row],[okved]],ОКВЭДы!$A$1:$B$20000,2,FALSE)</f>
        <v>Производство готовых текстильных изделий, кроме одежды</v>
      </c>
      <c r="D212" s="3">
        <v>101.1</v>
      </c>
      <c r="E212" s="3">
        <v>43.8</v>
      </c>
      <c r="F212" s="3">
        <v>612.20000000000005</v>
      </c>
      <c r="G212" s="11"/>
      <c r="H212" s="11"/>
      <c r="I212" s="11"/>
      <c r="J212" s="11"/>
      <c r="K212" s="11"/>
      <c r="L212" s="11"/>
      <c r="M212" s="11"/>
      <c r="N212" s="11"/>
    </row>
    <row r="213" spans="1:14" x14ac:dyDescent="0.25">
      <c r="A213" s="12">
        <v>44986</v>
      </c>
      <c r="B213" s="9" t="s">
        <v>112</v>
      </c>
      <c r="C213" s="15" t="str">
        <f>VLOOKUP(Таблица1[[#This Row],[okved]],ОКВЭДы!$A$1:$B$20000,2,FALSE)</f>
        <v>Производство одежды</v>
      </c>
      <c r="D213" s="3">
        <v>59.4</v>
      </c>
      <c r="E213" s="3">
        <v>105.9</v>
      </c>
      <c r="F213" s="3">
        <v>66.8</v>
      </c>
      <c r="G213" s="11"/>
      <c r="H213" s="11"/>
      <c r="I213" s="11"/>
      <c r="J213" s="11"/>
      <c r="K213" s="11"/>
      <c r="L213" s="11"/>
      <c r="M213" s="11"/>
      <c r="N213" s="11"/>
    </row>
    <row r="214" spans="1:14" ht="30" x14ac:dyDescent="0.25">
      <c r="A214" s="12">
        <v>44986</v>
      </c>
      <c r="B214" s="9" t="s">
        <v>114</v>
      </c>
      <c r="C214" s="15" t="str">
        <f>VLOOKUP(Таблица1[[#This Row],[okved]],ОКВЭДы!$A$1:$B$20000,2,FALSE)</f>
        <v>Производство одежды, кроме одежды из меха</v>
      </c>
      <c r="D214" s="3">
        <v>81.2</v>
      </c>
      <c r="E214" s="3">
        <v>115.3</v>
      </c>
      <c r="F214" s="3">
        <v>85.6</v>
      </c>
      <c r="G214" s="11"/>
      <c r="H214" s="11"/>
      <c r="I214" s="11"/>
      <c r="J214" s="11"/>
      <c r="K214" s="11"/>
      <c r="L214" s="11"/>
      <c r="M214" s="11"/>
      <c r="N214" s="11"/>
    </row>
    <row r="215" spans="1:14" ht="30" x14ac:dyDescent="0.25">
      <c r="A215" s="12">
        <v>44986</v>
      </c>
      <c r="B215" s="9" t="s">
        <v>118</v>
      </c>
      <c r="C215" s="15" t="str">
        <f>VLOOKUP(Таблица1[[#This Row],[okved]],ОКВЭДы!$A$1:$B$20000,2,FALSE)</f>
        <v>Производство прочей верхней одежды</v>
      </c>
      <c r="D215" s="3">
        <v>86.2</v>
      </c>
      <c r="E215" s="3">
        <v>161</v>
      </c>
      <c r="F215" s="3">
        <v>74.099999999999994</v>
      </c>
      <c r="G215" s="11"/>
      <c r="H215" s="11"/>
      <c r="I215" s="11"/>
      <c r="J215" s="11"/>
      <c r="K215" s="11"/>
      <c r="L215" s="11"/>
      <c r="M215" s="11"/>
      <c r="N215" s="11"/>
    </row>
    <row r="216" spans="1:14" x14ac:dyDescent="0.25">
      <c r="A216" s="12">
        <v>44986</v>
      </c>
      <c r="B216" s="9" t="s">
        <v>120</v>
      </c>
      <c r="C216" s="15" t="str">
        <f>VLOOKUP(Таблица1[[#This Row],[okved]],ОКВЭДы!$A$1:$B$20000,2,FALSE)</f>
        <v>Производство нательного белья</v>
      </c>
      <c r="D216" s="3">
        <v>74.900000000000006</v>
      </c>
      <c r="E216" s="3">
        <v>117.7</v>
      </c>
      <c r="F216" s="3">
        <v>87</v>
      </c>
      <c r="G216" s="11"/>
      <c r="H216" s="11"/>
      <c r="I216" s="11"/>
      <c r="J216" s="11"/>
      <c r="K216" s="11"/>
      <c r="L216" s="11"/>
      <c r="M216" s="11"/>
      <c r="N216" s="11"/>
    </row>
    <row r="217" spans="1:14" ht="30" x14ac:dyDescent="0.25">
      <c r="A217" s="12">
        <v>44986</v>
      </c>
      <c r="B217" s="9" t="s">
        <v>122</v>
      </c>
      <c r="C217" s="15" t="str">
        <f>VLOOKUP(Таблица1[[#This Row],[okved]],ОКВЭДы!$A$1:$B$20000,2,FALSE)</f>
        <v>Производство прочей одежды и аксессуаров одежды</v>
      </c>
      <c r="D217" s="3">
        <v>852.5</v>
      </c>
      <c r="E217" s="3">
        <v>97.6</v>
      </c>
      <c r="F217" s="3">
        <v>139.1</v>
      </c>
      <c r="G217" s="11"/>
      <c r="H217" s="11"/>
      <c r="I217" s="11"/>
      <c r="J217" s="11"/>
      <c r="K217" s="11"/>
      <c r="L217" s="11"/>
      <c r="M217" s="11"/>
      <c r="N217" s="11"/>
    </row>
    <row r="218" spans="1:14" ht="30" x14ac:dyDescent="0.25">
      <c r="A218" s="12">
        <v>44986</v>
      </c>
      <c r="B218" s="9" t="s">
        <v>127</v>
      </c>
      <c r="C218" s="15" t="str">
        <f>VLOOKUP(Таблица1[[#This Row],[okved]],ОКВЭДы!$A$1:$B$20000,2,FALSE)</f>
        <v>Производство вязаных и трикотажных изделий одежды</v>
      </c>
      <c r="D218" s="3">
        <v>52.1</v>
      </c>
      <c r="E218" s="3">
        <v>101.6</v>
      </c>
      <c r="F218" s="3">
        <v>60.5</v>
      </c>
      <c r="G218" s="11"/>
      <c r="H218" s="11"/>
      <c r="I218" s="11"/>
      <c r="J218" s="11"/>
      <c r="K218" s="11"/>
      <c r="L218" s="11"/>
      <c r="M218" s="11"/>
      <c r="N218" s="11"/>
    </row>
    <row r="219" spans="1:14" ht="45" x14ac:dyDescent="0.25">
      <c r="A219" s="12">
        <v>44986</v>
      </c>
      <c r="B219" s="9" t="s">
        <v>129</v>
      </c>
      <c r="C219" s="15" t="str">
        <f>VLOOKUP(Таблица1[[#This Row],[okved]],ОКВЭДы!$A$1:$B$20000,2,FALSE)</f>
        <v>Производство вязаных и трикотажных чулочно-носочных изделий</v>
      </c>
      <c r="D219" s="3">
        <v>51.2</v>
      </c>
      <c r="E219" s="3">
        <v>104.2</v>
      </c>
      <c r="F219" s="3">
        <v>60.1</v>
      </c>
      <c r="G219" s="11"/>
      <c r="H219" s="11"/>
      <c r="I219" s="11"/>
      <c r="J219" s="11"/>
      <c r="K219" s="11"/>
      <c r="L219" s="11"/>
      <c r="M219" s="11"/>
      <c r="N219" s="11"/>
    </row>
    <row r="220" spans="1:14" ht="30" x14ac:dyDescent="0.25">
      <c r="A220" s="12">
        <v>44986</v>
      </c>
      <c r="B220" s="9" t="s">
        <v>131</v>
      </c>
      <c r="C220" s="15" t="str">
        <f>VLOOKUP(Таблица1[[#This Row],[okved]],ОКВЭДы!$A$1:$B$20000,2,FALSE)</f>
        <v>Производство прочих вязаных и трикотажных изделий</v>
      </c>
      <c r="D220" s="3">
        <v>82.8</v>
      </c>
      <c r="E220" s="3">
        <v>66.3</v>
      </c>
      <c r="F220" s="3">
        <v>73.900000000000006</v>
      </c>
      <c r="G220" s="11"/>
      <c r="H220" s="11"/>
      <c r="I220" s="11"/>
      <c r="J220" s="11"/>
      <c r="K220" s="11"/>
      <c r="L220" s="11"/>
      <c r="M220" s="11"/>
      <c r="N220" s="11"/>
    </row>
    <row r="221" spans="1:14" ht="30" x14ac:dyDescent="0.25">
      <c r="A221" s="12">
        <v>44986</v>
      </c>
      <c r="B221" s="9" t="s">
        <v>133</v>
      </c>
      <c r="C221" s="15" t="str">
        <f>VLOOKUP(Таблица1[[#This Row],[okved]],ОКВЭДы!$A$1:$B$20000,2,FALSE)</f>
        <v>Производство кожи и изделий из кожи</v>
      </c>
      <c r="D221" s="3">
        <v>100</v>
      </c>
      <c r="E221" s="3">
        <v>83.3</v>
      </c>
      <c r="F221" s="3">
        <v>100</v>
      </c>
      <c r="G221" s="11"/>
      <c r="H221" s="11"/>
      <c r="I221" s="11"/>
      <c r="J221" s="11"/>
      <c r="K221" s="11"/>
      <c r="L221" s="11"/>
      <c r="M221" s="11"/>
      <c r="N221" s="11"/>
    </row>
    <row r="222" spans="1:14" x14ac:dyDescent="0.25">
      <c r="A222" s="12">
        <v>44986</v>
      </c>
      <c r="B222" s="9" t="s">
        <v>139</v>
      </c>
      <c r="C222" s="15" t="str">
        <f>VLOOKUP(Таблица1[[#This Row],[okved]],ОКВЭДы!$A$1:$B$20000,2,FALSE)</f>
        <v>Производство обуви</v>
      </c>
      <c r="D222" s="3">
        <v>100</v>
      </c>
      <c r="E222" s="3">
        <v>83.3</v>
      </c>
      <c r="F222" s="3">
        <v>100</v>
      </c>
      <c r="G222" s="11"/>
      <c r="H222" s="11"/>
      <c r="I222" s="11"/>
      <c r="J222" s="11"/>
      <c r="K222" s="11"/>
      <c r="L222" s="11"/>
      <c r="M222" s="11"/>
      <c r="N222" s="11"/>
    </row>
    <row r="223" spans="1:14" x14ac:dyDescent="0.25">
      <c r="A223" s="12">
        <v>44986</v>
      </c>
      <c r="B223" s="9" t="s">
        <v>141</v>
      </c>
      <c r="C223" s="15" t="str">
        <f>VLOOKUP(Таблица1[[#This Row],[okved]],ОКВЭДы!$A$1:$B$20000,2,FALSE)</f>
        <v>Производство обуви</v>
      </c>
      <c r="D223" s="3">
        <v>100</v>
      </c>
      <c r="E223" s="3">
        <v>83.3</v>
      </c>
      <c r="F223" s="3">
        <v>100</v>
      </c>
      <c r="G223" s="11"/>
      <c r="H223" s="11"/>
      <c r="I223" s="11"/>
      <c r="J223" s="11"/>
      <c r="K223" s="11"/>
      <c r="L223" s="11"/>
      <c r="M223" s="11"/>
      <c r="N223" s="11"/>
    </row>
    <row r="224" spans="1:14" ht="75" x14ac:dyDescent="0.25">
      <c r="A224" s="12">
        <v>44986</v>
      </c>
      <c r="B224" s="9" t="s">
        <v>142</v>
      </c>
      <c r="C224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224" s="3">
        <v>67.5</v>
      </c>
      <c r="E224" s="3">
        <v>101.7</v>
      </c>
      <c r="F224" s="3">
        <v>73.8</v>
      </c>
      <c r="G224" s="11"/>
      <c r="H224" s="11"/>
      <c r="I224" s="11"/>
      <c r="J224" s="11"/>
      <c r="K224" s="11"/>
      <c r="L224" s="11"/>
      <c r="M224" s="11"/>
      <c r="N224" s="11"/>
    </row>
    <row r="225" spans="1:14" x14ac:dyDescent="0.25">
      <c r="A225" s="12">
        <v>44986</v>
      </c>
      <c r="B225" s="9" t="s">
        <v>144</v>
      </c>
      <c r="C225" s="15" t="str">
        <f>VLOOKUP(Таблица1[[#This Row],[okved]],ОКВЭДы!$A$1:$B$20000,2,FALSE)</f>
        <v>Распиловка и строгание древесины</v>
      </c>
      <c r="D225" s="3">
        <v>74.599999999999994</v>
      </c>
      <c r="E225" s="3">
        <v>101.7</v>
      </c>
      <c r="F225" s="3">
        <v>77.400000000000006</v>
      </c>
      <c r="G225" s="11"/>
      <c r="H225" s="11"/>
      <c r="I225" s="11"/>
      <c r="J225" s="11"/>
      <c r="K225" s="11"/>
      <c r="L225" s="11"/>
      <c r="M225" s="11"/>
      <c r="N225" s="11"/>
    </row>
    <row r="226" spans="1:14" x14ac:dyDescent="0.25">
      <c r="A226" s="12">
        <v>44986</v>
      </c>
      <c r="B226" s="9" t="s">
        <v>146</v>
      </c>
      <c r="C226" s="15" t="str">
        <f>VLOOKUP(Таблица1[[#This Row],[okved]],ОКВЭДы!$A$1:$B$20000,2,FALSE)</f>
        <v>Распиловка и строгание древесины</v>
      </c>
      <c r="D226" s="3">
        <v>74.599999999999994</v>
      </c>
      <c r="E226" s="3">
        <v>101.7</v>
      </c>
      <c r="F226" s="3">
        <v>77.400000000000006</v>
      </c>
      <c r="G226" s="11"/>
      <c r="H226" s="11"/>
      <c r="I226" s="11"/>
      <c r="J226" s="11"/>
      <c r="K226" s="11"/>
      <c r="L226" s="11"/>
      <c r="M226" s="11"/>
      <c r="N226" s="11"/>
    </row>
    <row r="227" spans="1:14" ht="45" x14ac:dyDescent="0.25">
      <c r="A227" s="12">
        <v>44986</v>
      </c>
      <c r="B227" s="9" t="s">
        <v>147</v>
      </c>
      <c r="C227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227" s="3">
        <v>5.2</v>
      </c>
      <c r="E227" s="3">
        <v>101.3</v>
      </c>
      <c r="F227" s="3">
        <v>11.6</v>
      </c>
      <c r="G227" s="11"/>
      <c r="H227" s="11"/>
      <c r="I227" s="11"/>
      <c r="J227" s="11"/>
      <c r="K227" s="11"/>
      <c r="L227" s="11"/>
      <c r="M227" s="11"/>
      <c r="N227" s="11"/>
    </row>
    <row r="228" spans="1:14" ht="30" x14ac:dyDescent="0.25">
      <c r="A228" s="12">
        <v>44986</v>
      </c>
      <c r="B228" s="9" t="s">
        <v>149</v>
      </c>
      <c r="C228" s="15" t="str">
        <f>VLOOKUP(Таблица1[[#This Row],[okved]],ОКВЭДы!$A$1:$B$20000,2,FALSE)</f>
        <v>Производство шпона, фанеры, деревянных плит и панелей</v>
      </c>
      <c r="D228" s="3">
        <v>4.8</v>
      </c>
      <c r="E228" s="3">
        <v>100</v>
      </c>
      <c r="F228" s="3">
        <v>10.8</v>
      </c>
      <c r="G228" s="11"/>
      <c r="H228" s="11"/>
      <c r="I228" s="11"/>
      <c r="J228" s="11"/>
      <c r="K228" s="11"/>
      <c r="L228" s="11"/>
      <c r="M228" s="11"/>
      <c r="N228" s="11"/>
    </row>
    <row r="229" spans="1:14" ht="60" x14ac:dyDescent="0.25">
      <c r="A229" s="12">
        <v>44986</v>
      </c>
      <c r="B229" s="9" t="s">
        <v>155</v>
      </c>
      <c r="C229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229" s="3">
        <v>0</v>
      </c>
      <c r="E229" s="3">
        <v>119</v>
      </c>
      <c r="F229" s="3">
        <v>0</v>
      </c>
      <c r="G229" s="11"/>
      <c r="H229" s="11"/>
      <c r="I229" s="11"/>
      <c r="J229" s="11"/>
      <c r="K229" s="11"/>
      <c r="L229" s="11"/>
      <c r="M229" s="11"/>
      <c r="N229" s="11"/>
    </row>
    <row r="230" spans="1:14" ht="45" x14ac:dyDescent="0.25">
      <c r="A230" s="12">
        <v>44986</v>
      </c>
      <c r="B230" s="9" t="s">
        <v>173</v>
      </c>
      <c r="C230" s="15" t="str">
        <f>VLOOKUP(Таблица1[[#This Row],[okved]],ОКВЭДы!$A$1:$B$20000,2,FALSE)</f>
        <v>Деятельность полиграфическая и копирование носителей информации</v>
      </c>
      <c r="D230" s="3">
        <v>102.6</v>
      </c>
      <c r="E230" s="3">
        <v>84.4</v>
      </c>
      <c r="F230" s="3">
        <v>115.7</v>
      </c>
      <c r="G230" s="11"/>
      <c r="H230" s="11"/>
      <c r="I230" s="11"/>
      <c r="J230" s="11"/>
      <c r="K230" s="11"/>
      <c r="L230" s="11"/>
      <c r="M230" s="11"/>
      <c r="N230" s="11"/>
    </row>
    <row r="231" spans="1:14" ht="45" x14ac:dyDescent="0.25">
      <c r="A231" s="12">
        <v>44986</v>
      </c>
      <c r="B231" s="9" t="s">
        <v>175</v>
      </c>
      <c r="C231" s="15" t="str">
        <f>VLOOKUP(Таблица1[[#This Row],[okved]],ОКВЭДы!$A$1:$B$20000,2,FALSE)</f>
        <v>Деятельность полиграфическая и предоставление услуг в этой области</v>
      </c>
      <c r="D231" s="3">
        <v>102.6</v>
      </c>
      <c r="E231" s="3">
        <v>84.4</v>
      </c>
      <c r="F231" s="3">
        <v>115.7</v>
      </c>
      <c r="G231" s="11"/>
      <c r="H231" s="11"/>
      <c r="I231" s="11"/>
      <c r="J231" s="11"/>
      <c r="K231" s="11"/>
      <c r="L231" s="11"/>
      <c r="M231" s="11"/>
      <c r="N231" s="11"/>
    </row>
    <row r="232" spans="1:14" ht="30" x14ac:dyDescent="0.25">
      <c r="A232" s="12">
        <v>44986</v>
      </c>
      <c r="B232" s="9" t="s">
        <v>216</v>
      </c>
      <c r="C232" s="15" t="str">
        <f>VLOOKUP(Таблица1[[#This Row],[okved]],ОКВЭДы!$A$1:$B$20000,2,FALSE)</f>
        <v>Производство резиновых и пластмассовых изделий</v>
      </c>
      <c r="D232" s="3">
        <v>118.8</v>
      </c>
      <c r="E232" s="3">
        <v>106.8</v>
      </c>
      <c r="F232" s="3">
        <v>116.8</v>
      </c>
      <c r="G232" s="11"/>
      <c r="H232" s="11"/>
      <c r="I232" s="11"/>
      <c r="J232" s="11"/>
      <c r="K232" s="11"/>
      <c r="L232" s="11"/>
      <c r="M232" s="11"/>
      <c r="N232" s="11"/>
    </row>
    <row r="233" spans="1:14" x14ac:dyDescent="0.25">
      <c r="A233" s="12">
        <v>44986</v>
      </c>
      <c r="B233" s="9" t="s">
        <v>222</v>
      </c>
      <c r="C233" s="15" t="str">
        <f>VLOOKUP(Таблица1[[#This Row],[okved]],ОКВЭДы!$A$1:$B$20000,2,FALSE)</f>
        <v>Производство изделий из пластмасс</v>
      </c>
      <c r="D233" s="3">
        <v>118.8</v>
      </c>
      <c r="E233" s="3">
        <v>106.8</v>
      </c>
      <c r="F233" s="3">
        <v>116.8</v>
      </c>
      <c r="G233" s="11"/>
      <c r="H233" s="11"/>
      <c r="I233" s="11"/>
      <c r="J233" s="11"/>
      <c r="K233" s="11"/>
      <c r="L233" s="11"/>
      <c r="M233" s="11"/>
      <c r="N233" s="11"/>
    </row>
    <row r="234" spans="1:14" ht="30" x14ac:dyDescent="0.25">
      <c r="A234" s="12">
        <v>44986</v>
      </c>
      <c r="B234" s="9" t="s">
        <v>224</v>
      </c>
      <c r="C234" s="15" t="str">
        <f>VLOOKUP(Таблица1[[#This Row],[okved]],ОКВЭДы!$A$1:$B$20000,2,FALSE)</f>
        <v>Производство пластмассовых плит, полос, труб и профилей</v>
      </c>
      <c r="D234" s="3">
        <v>169.6</v>
      </c>
      <c r="E234" s="3">
        <v>0</v>
      </c>
      <c r="F234" s="3">
        <v>46.8</v>
      </c>
      <c r="G234" s="11"/>
      <c r="H234" s="11"/>
      <c r="I234" s="11"/>
      <c r="J234" s="11"/>
      <c r="K234" s="11"/>
      <c r="L234" s="11"/>
      <c r="M234" s="11"/>
      <c r="N234" s="11"/>
    </row>
    <row r="235" spans="1:14" ht="30" x14ac:dyDescent="0.25">
      <c r="A235" s="12">
        <v>44986</v>
      </c>
      <c r="B235" s="9" t="s">
        <v>226</v>
      </c>
      <c r="C235" s="15" t="str">
        <f>VLOOKUP(Таблица1[[#This Row],[okved]],ОКВЭДы!$A$1:$B$20000,2,FALSE)</f>
        <v>Производство пластмассовых изделий для упаковывания товаров</v>
      </c>
      <c r="D235" s="3">
        <v>118.4</v>
      </c>
      <c r="E235" s="3">
        <v>105.5</v>
      </c>
      <c r="F235" s="3">
        <v>117.9</v>
      </c>
      <c r="G235" s="11"/>
      <c r="H235" s="11"/>
      <c r="I235" s="11"/>
      <c r="J235" s="11"/>
      <c r="K235" s="11"/>
      <c r="L235" s="11"/>
      <c r="M235" s="11"/>
      <c r="N235" s="11"/>
    </row>
    <row r="236" spans="1:14" ht="45" x14ac:dyDescent="0.25">
      <c r="A236" s="12">
        <v>44986</v>
      </c>
      <c r="B236" s="9" t="s">
        <v>232</v>
      </c>
      <c r="C236" s="15" t="str">
        <f>VLOOKUP(Таблица1[[#This Row],[okved]],ОКВЭДы!$A$1:$B$20000,2,FALSE)</f>
        <v>Производство прочей неметаллической минеральной продукции</v>
      </c>
      <c r="D236" s="3">
        <v>25.7</v>
      </c>
      <c r="E236" s="3">
        <v>197.6</v>
      </c>
      <c r="F236" s="3">
        <v>18.899999999999999</v>
      </c>
      <c r="G236" s="11"/>
      <c r="H236" s="11"/>
      <c r="I236" s="11"/>
      <c r="J236" s="11"/>
      <c r="K236" s="11"/>
      <c r="L236" s="11"/>
      <c r="M236" s="11"/>
      <c r="N236" s="11"/>
    </row>
    <row r="237" spans="1:14" ht="30" x14ac:dyDescent="0.25">
      <c r="A237" s="12">
        <v>44986</v>
      </c>
      <c r="B237" s="9" t="s">
        <v>246</v>
      </c>
      <c r="C237" s="15" t="str">
        <f>VLOOKUP(Таблица1[[#This Row],[okved]],ОКВЭДы!$A$1:$B$20000,2,FALSE)</f>
        <v>Производство цемента, извести и гипса</v>
      </c>
      <c r="D237" s="3">
        <v>55.3</v>
      </c>
      <c r="E237" s="3">
        <v>247.2</v>
      </c>
      <c r="F237" s="3">
        <v>62.6</v>
      </c>
      <c r="G237" s="11"/>
      <c r="H237" s="11"/>
      <c r="I237" s="11"/>
      <c r="J237" s="11"/>
      <c r="K237" s="11"/>
      <c r="L237" s="11"/>
      <c r="M237" s="11"/>
      <c r="N237" s="11"/>
    </row>
    <row r="238" spans="1:14" x14ac:dyDescent="0.25">
      <c r="A238" s="12">
        <v>44986</v>
      </c>
      <c r="B238" s="9" t="s">
        <v>468</v>
      </c>
      <c r="C238" s="15" t="e">
        <f>VLOOKUP(Таблица1[[#This Row],[okved]],ОКВЭДы!$A$1:$B$20000,2,FALSE)</f>
        <v>#N/A</v>
      </c>
      <c r="D238" s="3">
        <v>55.3</v>
      </c>
      <c r="E238" s="3">
        <v>247.2</v>
      </c>
      <c r="F238" s="3">
        <v>62.6</v>
      </c>
      <c r="G238" s="11"/>
      <c r="H238" s="11"/>
      <c r="I238" s="11"/>
      <c r="J238" s="11"/>
      <c r="K238" s="11"/>
      <c r="L238" s="11"/>
      <c r="M238" s="11"/>
      <c r="N238" s="11"/>
    </row>
    <row r="239" spans="1:14" ht="30" x14ac:dyDescent="0.25">
      <c r="A239" s="12">
        <v>44986</v>
      </c>
      <c r="B239" s="9" t="s">
        <v>250</v>
      </c>
      <c r="C239" s="15" t="str">
        <f>VLOOKUP(Таблица1[[#This Row],[okved]],ОКВЭДы!$A$1:$B$20000,2,FALSE)</f>
        <v>Производство изделий из бетона, цемента и гипса</v>
      </c>
      <c r="D239" s="3">
        <v>65.5</v>
      </c>
      <c r="E239" s="3">
        <v>96.1</v>
      </c>
      <c r="F239" s="3">
        <v>64</v>
      </c>
      <c r="G239" s="11"/>
      <c r="H239" s="11"/>
      <c r="I239" s="11"/>
      <c r="J239" s="11"/>
      <c r="K239" s="11"/>
      <c r="L239" s="11"/>
      <c r="M239" s="11"/>
      <c r="N239" s="11"/>
    </row>
    <row r="240" spans="1:14" ht="30" x14ac:dyDescent="0.25">
      <c r="A240" s="12">
        <v>44986</v>
      </c>
      <c r="B240" s="9" t="s">
        <v>252</v>
      </c>
      <c r="C240" s="15" t="str">
        <f>VLOOKUP(Таблица1[[#This Row],[okved]],ОКВЭДы!$A$1:$B$20000,2,FALSE)</f>
        <v>Производство изделий из бетона для использования в строительстве</v>
      </c>
      <c r="D240" s="3">
        <v>65.2</v>
      </c>
      <c r="E240" s="3">
        <v>95.8</v>
      </c>
      <c r="F240" s="3">
        <v>64.3</v>
      </c>
      <c r="G240" s="11"/>
      <c r="H240" s="11"/>
      <c r="I240" s="11"/>
      <c r="J240" s="11"/>
      <c r="K240" s="11"/>
      <c r="L240" s="11"/>
      <c r="M240" s="11"/>
      <c r="N240" s="11"/>
    </row>
    <row r="241" spans="1:14" x14ac:dyDescent="0.25">
      <c r="A241" s="12">
        <v>44986</v>
      </c>
      <c r="B241" s="9" t="s">
        <v>254</v>
      </c>
      <c r="C241" s="15" t="str">
        <f>VLOOKUP(Таблица1[[#This Row],[okved]],ОКВЭДы!$A$1:$B$20000,2,FALSE)</f>
        <v>Производство товарного бетона</v>
      </c>
      <c r="D241" s="3">
        <v>87.2</v>
      </c>
      <c r="E241" s="3">
        <v>116.1</v>
      </c>
      <c r="F241" s="3">
        <v>50.9</v>
      </c>
      <c r="G241" s="11"/>
      <c r="H241" s="11"/>
      <c r="I241" s="11"/>
      <c r="J241" s="11"/>
      <c r="K241" s="11"/>
      <c r="L241" s="11"/>
      <c r="M241" s="11"/>
      <c r="N241" s="11"/>
    </row>
    <row r="242" spans="1:14" ht="45" x14ac:dyDescent="0.25">
      <c r="A242" s="12">
        <v>44986</v>
      </c>
      <c r="B242" s="9" t="s">
        <v>287</v>
      </c>
      <c r="C242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242" s="3">
        <v>24.8</v>
      </c>
      <c r="E242" s="3">
        <v>109.4</v>
      </c>
      <c r="F242" s="3">
        <v>18</v>
      </c>
      <c r="G242" s="11"/>
      <c r="H242" s="11"/>
      <c r="I242" s="11"/>
      <c r="J242" s="11"/>
      <c r="K242" s="11"/>
      <c r="L242" s="11"/>
      <c r="M242" s="11"/>
      <c r="N242" s="11"/>
    </row>
    <row r="243" spans="1:14" ht="45" x14ac:dyDescent="0.25">
      <c r="A243" s="12">
        <v>44986</v>
      </c>
      <c r="B243" s="9" t="s">
        <v>289</v>
      </c>
      <c r="C243" s="15" t="str">
        <f>VLOOKUP(Таблица1[[#This Row],[okved]],ОКВЭДы!$A$1:$B$20000,2,FALSE)</f>
        <v>Производство строительных металлических конструкций и изделий</v>
      </c>
      <c r="D243" s="3">
        <v>0</v>
      </c>
      <c r="E243" s="3">
        <v>109.8</v>
      </c>
      <c r="F243" s="3">
        <v>0</v>
      </c>
      <c r="G243" s="11"/>
      <c r="H243" s="11"/>
      <c r="I243" s="11"/>
      <c r="J243" s="11"/>
      <c r="K243" s="11"/>
      <c r="L243" s="11"/>
      <c r="M243" s="11"/>
      <c r="N243" s="11"/>
    </row>
    <row r="244" spans="1:14" ht="45" x14ac:dyDescent="0.25">
      <c r="A244" s="12">
        <v>44986</v>
      </c>
      <c r="B244" s="9" t="s">
        <v>291</v>
      </c>
      <c r="C244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244" s="3">
        <v>0</v>
      </c>
      <c r="E244" s="3">
        <v>109.8</v>
      </c>
      <c r="F244" s="3">
        <v>0</v>
      </c>
      <c r="G244" s="11"/>
      <c r="H244" s="11"/>
      <c r="I244" s="11"/>
      <c r="J244" s="11"/>
      <c r="K244" s="11"/>
      <c r="L244" s="11"/>
      <c r="M244" s="11"/>
      <c r="N244" s="11"/>
    </row>
    <row r="245" spans="1:14" ht="30" x14ac:dyDescent="0.25">
      <c r="A245" s="12">
        <v>44986</v>
      </c>
      <c r="B245" s="9" t="s">
        <v>314</v>
      </c>
      <c r="C245" s="15" t="str">
        <f>VLOOKUP(Таблица1[[#This Row],[okved]],ОКВЭДы!$A$1:$B$20000,2,FALSE)</f>
        <v>Производство прочих готовых металлических изделий</v>
      </c>
      <c r="D245" s="3">
        <v>0.9</v>
      </c>
      <c r="E245" s="3">
        <v>100</v>
      </c>
      <c r="F245" s="3">
        <v>0.9</v>
      </c>
      <c r="G245" s="11"/>
      <c r="H245" s="11"/>
      <c r="I245" s="11"/>
      <c r="J245" s="11"/>
      <c r="K245" s="11"/>
      <c r="L245" s="11"/>
      <c r="M245" s="11"/>
      <c r="N245" s="11"/>
    </row>
    <row r="246" spans="1:14" ht="45" x14ac:dyDescent="0.25">
      <c r="A246" s="12">
        <v>44986</v>
      </c>
      <c r="B246" s="9" t="s">
        <v>322</v>
      </c>
      <c r="C246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246" s="3">
        <v>0.9</v>
      </c>
      <c r="E246" s="3">
        <v>100</v>
      </c>
      <c r="F246" s="3">
        <v>0.9</v>
      </c>
      <c r="G246" s="11"/>
      <c r="H246" s="11"/>
      <c r="I246" s="11"/>
      <c r="J246" s="11"/>
      <c r="K246" s="11"/>
      <c r="L246" s="11"/>
      <c r="M246" s="11"/>
      <c r="N246" s="11"/>
    </row>
    <row r="247" spans="1:14" ht="45" x14ac:dyDescent="0.25">
      <c r="A247" s="12">
        <v>44986</v>
      </c>
      <c r="B247" s="9" t="s">
        <v>346</v>
      </c>
      <c r="C247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247" s="3">
        <v>0</v>
      </c>
      <c r="E247" s="3">
        <v>100</v>
      </c>
      <c r="F247" s="3">
        <v>0</v>
      </c>
      <c r="G247" s="11"/>
      <c r="H247" s="11"/>
      <c r="I247" s="11"/>
      <c r="J247" s="11"/>
      <c r="K247" s="11"/>
      <c r="L247" s="11"/>
      <c r="M247" s="11"/>
      <c r="N247" s="11"/>
    </row>
    <row r="248" spans="1:14" x14ac:dyDescent="0.25">
      <c r="A248" s="12">
        <v>44986</v>
      </c>
      <c r="B248" s="9" t="s">
        <v>497</v>
      </c>
      <c r="C248" s="15" t="e">
        <f>VLOOKUP(Таблица1[[#This Row],[okved]],ОКВЭДы!$A$1:$B$20000,2,FALSE)</f>
        <v>#N/A</v>
      </c>
      <c r="D248" s="3">
        <v>0</v>
      </c>
      <c r="E248" s="3">
        <v>100</v>
      </c>
      <c r="F248" s="3">
        <v>0</v>
      </c>
      <c r="G248" s="11"/>
      <c r="H248" s="11"/>
      <c r="I248" s="11"/>
      <c r="J248" s="11"/>
      <c r="K248" s="11"/>
      <c r="L248" s="11"/>
      <c r="M248" s="11"/>
      <c r="N248" s="11"/>
    </row>
    <row r="249" spans="1:14" x14ac:dyDescent="0.25">
      <c r="A249" s="12">
        <v>44986</v>
      </c>
      <c r="B249" s="9" t="s">
        <v>498</v>
      </c>
      <c r="C249" s="15" t="e">
        <f>VLOOKUP(Таблица1[[#This Row],[okved]],ОКВЭДы!$A$1:$B$20000,2,FALSE)</f>
        <v>#N/A</v>
      </c>
      <c r="D249" s="3">
        <v>0</v>
      </c>
      <c r="E249" s="3">
        <v>100</v>
      </c>
      <c r="F249" s="3">
        <v>0</v>
      </c>
      <c r="G249" s="11"/>
      <c r="H249" s="11"/>
      <c r="I249" s="11"/>
      <c r="J249" s="11"/>
      <c r="K249" s="11"/>
      <c r="L249" s="11"/>
      <c r="M249" s="11"/>
      <c r="N249" s="11"/>
    </row>
    <row r="250" spans="1:14" x14ac:dyDescent="0.25">
      <c r="A250" s="12">
        <v>44986</v>
      </c>
      <c r="B250" s="9" t="s">
        <v>384</v>
      </c>
      <c r="C250" s="15" t="str">
        <f>VLOOKUP(Таблица1[[#This Row],[okved]],ОКВЭДы!$A$1:$B$20000,2,FALSE)</f>
        <v>Производство мебели</v>
      </c>
      <c r="D250" s="3">
        <v>105.3</v>
      </c>
      <c r="E250" s="3">
        <v>116</v>
      </c>
      <c r="F250" s="3">
        <v>120</v>
      </c>
      <c r="G250" s="11"/>
      <c r="H250" s="11"/>
      <c r="I250" s="11"/>
      <c r="J250" s="11"/>
      <c r="K250" s="11"/>
      <c r="L250" s="11"/>
      <c r="M250" s="11"/>
      <c r="N250" s="11"/>
    </row>
    <row r="251" spans="1:14" x14ac:dyDescent="0.25">
      <c r="A251" s="12">
        <v>44986</v>
      </c>
      <c r="B251" s="9" t="s">
        <v>386</v>
      </c>
      <c r="C251" s="15" t="str">
        <f>VLOOKUP(Таблица1[[#This Row],[okved]],ОКВЭДы!$A$1:$B$20000,2,FALSE)</f>
        <v>Производство мебели</v>
      </c>
      <c r="D251" s="3">
        <v>105.3</v>
      </c>
      <c r="E251" s="3">
        <v>116</v>
      </c>
      <c r="F251" s="3">
        <v>120</v>
      </c>
      <c r="G251" s="11"/>
      <c r="H251" s="11"/>
      <c r="I251" s="11"/>
      <c r="J251" s="11"/>
      <c r="K251" s="11"/>
      <c r="L251" s="11"/>
      <c r="M251" s="11"/>
      <c r="N251" s="11"/>
    </row>
    <row r="252" spans="1:14" ht="30" x14ac:dyDescent="0.25">
      <c r="A252" s="12">
        <v>44986</v>
      </c>
      <c r="B252" s="9" t="s">
        <v>387</v>
      </c>
      <c r="C252" s="15" t="str">
        <f>VLOOKUP(Таблица1[[#This Row],[okved]],ОКВЭДы!$A$1:$B$20000,2,FALSE)</f>
        <v>Производство мебели для офисов и предприятий торговли</v>
      </c>
      <c r="D252" s="3">
        <v>108.1</v>
      </c>
      <c r="E252" s="3">
        <v>118.1</v>
      </c>
      <c r="F252" s="3">
        <v>106.8</v>
      </c>
      <c r="G252" s="11"/>
      <c r="H252" s="11"/>
      <c r="I252" s="11"/>
      <c r="J252" s="11"/>
      <c r="K252" s="11"/>
      <c r="L252" s="11"/>
      <c r="M252" s="11"/>
      <c r="N252" s="11"/>
    </row>
    <row r="253" spans="1:14" x14ac:dyDescent="0.25">
      <c r="A253" s="12">
        <v>44986</v>
      </c>
      <c r="B253" s="9" t="s">
        <v>389</v>
      </c>
      <c r="C253" s="15" t="str">
        <f>VLOOKUP(Таблица1[[#This Row],[okved]],ОКВЭДы!$A$1:$B$20000,2,FALSE)</f>
        <v>Производство кухонной мебели</v>
      </c>
      <c r="D253" s="3">
        <v>107.5</v>
      </c>
      <c r="E253" s="3">
        <v>339.3</v>
      </c>
      <c r="F253" s="3">
        <v>85.4</v>
      </c>
      <c r="G253" s="11"/>
      <c r="H253" s="11"/>
      <c r="I253" s="11"/>
      <c r="J253" s="11"/>
      <c r="K253" s="11"/>
      <c r="L253" s="11"/>
      <c r="M253" s="11"/>
      <c r="N253" s="11"/>
    </row>
    <row r="254" spans="1:14" x14ac:dyDescent="0.25">
      <c r="A254" s="12">
        <v>44986</v>
      </c>
      <c r="B254" s="9" t="s">
        <v>391</v>
      </c>
      <c r="C254" s="15" t="str">
        <f>VLOOKUP(Таблица1[[#This Row],[okved]],ОКВЭДы!$A$1:$B$20000,2,FALSE)</f>
        <v>Производство матрасов</v>
      </c>
      <c r="D254" s="3">
        <v>0</v>
      </c>
      <c r="E254" s="3">
        <v>4.2</v>
      </c>
      <c r="F254" s="3">
        <v>476.9</v>
      </c>
      <c r="G254" s="11"/>
      <c r="H254" s="11"/>
      <c r="I254" s="11"/>
      <c r="J254" s="11"/>
      <c r="K254" s="11"/>
      <c r="L254" s="11"/>
      <c r="M254" s="11"/>
      <c r="N254" s="11"/>
    </row>
    <row r="255" spans="1:14" x14ac:dyDescent="0.25">
      <c r="A255" s="12">
        <v>44986</v>
      </c>
      <c r="B255" s="9" t="s">
        <v>393</v>
      </c>
      <c r="C255" s="15" t="str">
        <f>VLOOKUP(Таблица1[[#This Row],[okved]],ОКВЭДы!$A$1:$B$20000,2,FALSE)</f>
        <v>Производство прочей мебели</v>
      </c>
      <c r="D255" s="3">
        <v>28.5</v>
      </c>
      <c r="E255" s="3">
        <v>50.7</v>
      </c>
      <c r="F255" s="3">
        <v>445.1</v>
      </c>
      <c r="G255" s="11"/>
      <c r="H255" s="11"/>
      <c r="I255" s="11"/>
      <c r="J255" s="11"/>
      <c r="K255" s="11"/>
      <c r="L255" s="11"/>
      <c r="M255" s="11"/>
      <c r="N255" s="11"/>
    </row>
    <row r="256" spans="1:14" ht="30" x14ac:dyDescent="0.25">
      <c r="A256" s="12">
        <v>44986</v>
      </c>
      <c r="B256" s="9" t="s">
        <v>411</v>
      </c>
      <c r="C256" s="15" t="str">
        <f>VLOOKUP(Таблица1[[#This Row],[okved]],ОКВЭДы!$A$1:$B$20000,2,FALSE)</f>
        <v>Ремонт и монтаж машин и оборудования</v>
      </c>
      <c r="D256" s="3">
        <v>109.1</v>
      </c>
      <c r="E256" s="3">
        <v>100.1</v>
      </c>
      <c r="F256" s="3">
        <v>105.2</v>
      </c>
      <c r="G256" s="11"/>
      <c r="H256" s="11"/>
      <c r="I256" s="11"/>
      <c r="J256" s="11"/>
      <c r="K256" s="11"/>
      <c r="L256" s="11"/>
      <c r="M256" s="11"/>
      <c r="N256" s="11"/>
    </row>
    <row r="257" spans="1:14" ht="45" x14ac:dyDescent="0.25">
      <c r="A257" s="12">
        <v>44986</v>
      </c>
      <c r="B257" s="9" t="s">
        <v>413</v>
      </c>
      <c r="C257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257" s="3">
        <v>97.8</v>
      </c>
      <c r="E257" s="3">
        <v>87</v>
      </c>
      <c r="F257" s="3">
        <v>99.4</v>
      </c>
      <c r="G257" s="11"/>
      <c r="H257" s="11"/>
      <c r="I257" s="11"/>
      <c r="J257" s="11"/>
      <c r="K257" s="11"/>
      <c r="L257" s="11"/>
      <c r="M257" s="11"/>
      <c r="N257" s="11"/>
    </row>
    <row r="258" spans="1:14" ht="30" x14ac:dyDescent="0.25">
      <c r="A258" s="12">
        <v>44986</v>
      </c>
      <c r="B258" s="9" t="s">
        <v>415</v>
      </c>
      <c r="C258" s="15" t="str">
        <f>VLOOKUP(Таблица1[[#This Row],[okved]],ОКВЭДы!$A$1:$B$20000,2,FALSE)</f>
        <v>Производство, передача и распределение электроэнергии</v>
      </c>
      <c r="D258" s="3">
        <v>100.8</v>
      </c>
      <c r="E258" s="3">
        <v>100.1</v>
      </c>
      <c r="F258" s="3">
        <v>100.4</v>
      </c>
      <c r="G258" s="11"/>
      <c r="H258" s="11"/>
      <c r="I258" s="11"/>
      <c r="J258" s="11"/>
      <c r="K258" s="11"/>
      <c r="L258" s="11"/>
      <c r="M258" s="11"/>
      <c r="N258" s="11"/>
    </row>
    <row r="259" spans="1:14" x14ac:dyDescent="0.25">
      <c r="A259" s="12">
        <v>44986</v>
      </c>
      <c r="B259" s="9" t="s">
        <v>417</v>
      </c>
      <c r="C259" s="15" t="str">
        <f>VLOOKUP(Таблица1[[#This Row],[okved]],ОКВЭДы!$A$1:$B$20000,2,FALSE)</f>
        <v>Производство электроэнергии</v>
      </c>
      <c r="D259" s="3">
        <v>114.5</v>
      </c>
      <c r="E259" s="3">
        <v>216.6</v>
      </c>
      <c r="F259" s="3">
        <v>74.3</v>
      </c>
      <c r="G259" s="11"/>
      <c r="H259" s="11"/>
      <c r="I259" s="11"/>
      <c r="J259" s="11"/>
      <c r="K259" s="11"/>
      <c r="L259" s="11"/>
      <c r="M259" s="11"/>
      <c r="N259" s="11"/>
    </row>
    <row r="260" spans="1:14" ht="45" x14ac:dyDescent="0.25">
      <c r="A260" s="12">
        <v>44986</v>
      </c>
      <c r="B260" s="9" t="s">
        <v>419</v>
      </c>
      <c r="C260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260" s="3">
        <v>100.6</v>
      </c>
      <c r="E260" s="3">
        <v>99.2</v>
      </c>
      <c r="F260" s="3">
        <v>100.7</v>
      </c>
      <c r="G260" s="11"/>
      <c r="H260" s="11"/>
      <c r="I260" s="11"/>
      <c r="J260" s="11"/>
      <c r="K260" s="11"/>
      <c r="L260" s="11"/>
      <c r="M260" s="11"/>
      <c r="N260" s="11"/>
    </row>
    <row r="261" spans="1:14" ht="30" x14ac:dyDescent="0.25">
      <c r="A261" s="12">
        <v>44986</v>
      </c>
      <c r="B261" s="9" t="s">
        <v>423</v>
      </c>
      <c r="C261" s="15" t="str">
        <f>VLOOKUP(Таблица1[[#This Row],[okved]],ОКВЭДы!$A$1:$B$20000,2,FALSE)</f>
        <v>Производство и распределение газообразного топлива</v>
      </c>
      <c r="D261" s="3">
        <v>91.3</v>
      </c>
      <c r="E261" s="3">
        <v>99.8</v>
      </c>
      <c r="F261" s="3">
        <v>91.1</v>
      </c>
      <c r="G261" s="11"/>
      <c r="H261" s="11"/>
      <c r="I261" s="11"/>
      <c r="J261" s="11"/>
      <c r="K261" s="11"/>
      <c r="L261" s="11"/>
      <c r="M261" s="11"/>
      <c r="N261" s="11"/>
    </row>
    <row r="262" spans="1:14" ht="45" x14ac:dyDescent="0.25">
      <c r="A262" s="12">
        <v>44986</v>
      </c>
      <c r="B262" s="9" t="s">
        <v>425</v>
      </c>
      <c r="C262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262" s="3">
        <v>91.3</v>
      </c>
      <c r="E262" s="3">
        <v>99.8</v>
      </c>
      <c r="F262" s="3">
        <v>91.1</v>
      </c>
      <c r="G262" s="11"/>
      <c r="H262" s="11"/>
      <c r="I262" s="11"/>
      <c r="J262" s="11"/>
      <c r="K262" s="11"/>
      <c r="L262" s="11"/>
      <c r="M262" s="11"/>
      <c r="N262" s="11"/>
    </row>
    <row r="263" spans="1:14" ht="45" x14ac:dyDescent="0.25">
      <c r="A263" s="12">
        <v>44986</v>
      </c>
      <c r="B263" s="9" t="s">
        <v>427</v>
      </c>
      <c r="C263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63" s="3">
        <v>95.7</v>
      </c>
      <c r="E263" s="3">
        <v>78.400000000000006</v>
      </c>
      <c r="F263" s="3">
        <v>99</v>
      </c>
      <c r="G263" s="11"/>
      <c r="H263" s="11"/>
      <c r="I263" s="11"/>
      <c r="J263" s="11"/>
      <c r="K263" s="11"/>
      <c r="L263" s="11"/>
      <c r="M263" s="11"/>
      <c r="N263" s="11"/>
    </row>
    <row r="264" spans="1:14" ht="45" x14ac:dyDescent="0.25">
      <c r="A264" s="12">
        <v>44986</v>
      </c>
      <c r="B264" s="9" t="s">
        <v>429</v>
      </c>
      <c r="C264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64" s="3">
        <v>95.7</v>
      </c>
      <c r="E264" s="3">
        <v>78.400000000000006</v>
      </c>
      <c r="F264" s="3">
        <v>99</v>
      </c>
      <c r="G264" s="11"/>
      <c r="H264" s="11"/>
      <c r="I264" s="11"/>
      <c r="J264" s="11"/>
      <c r="K264" s="11"/>
      <c r="L264" s="11"/>
      <c r="M264" s="11"/>
      <c r="N264" s="11"/>
    </row>
    <row r="265" spans="1:14" ht="30" x14ac:dyDescent="0.25">
      <c r="A265" s="12">
        <v>44986</v>
      </c>
      <c r="B265" s="9" t="s">
        <v>430</v>
      </c>
      <c r="C265" s="15" t="str">
        <f>VLOOKUP(Таблица1[[#This Row],[okved]],ОКВЭДы!$A$1:$B$20000,2,FALSE)</f>
        <v>Забор, очистка и распределение воды</v>
      </c>
      <c r="D265" s="3">
        <v>94.6</v>
      </c>
      <c r="E265" s="3">
        <v>91.4</v>
      </c>
      <c r="F265" s="3">
        <v>101.1</v>
      </c>
      <c r="G265" s="11"/>
      <c r="H265" s="11"/>
      <c r="I265" s="11"/>
      <c r="J265" s="11"/>
      <c r="K265" s="11"/>
      <c r="L265" s="11"/>
      <c r="M265" s="11"/>
      <c r="N265" s="11"/>
    </row>
    <row r="266" spans="1:14" ht="30" x14ac:dyDescent="0.25">
      <c r="A266" s="12">
        <v>44986</v>
      </c>
      <c r="B266" s="9" t="s">
        <v>432</v>
      </c>
      <c r="C266" s="15" t="str">
        <f>VLOOKUP(Таблица1[[#This Row],[okved]],ОКВЭДы!$A$1:$B$20000,2,FALSE)</f>
        <v>Забор, очистка и распределение воды</v>
      </c>
      <c r="D266" s="3">
        <v>94.6</v>
      </c>
      <c r="E266" s="3">
        <v>91.4</v>
      </c>
      <c r="F266" s="3">
        <v>101.1</v>
      </c>
      <c r="G266" s="11"/>
      <c r="H266" s="11"/>
      <c r="I266" s="11"/>
      <c r="J266" s="11"/>
      <c r="K266" s="11"/>
      <c r="L266" s="11"/>
      <c r="M266" s="11"/>
      <c r="N266" s="11"/>
    </row>
    <row r="267" spans="1:14" x14ac:dyDescent="0.25">
      <c r="A267" s="12">
        <v>44986</v>
      </c>
      <c r="B267" s="9" t="s">
        <v>433</v>
      </c>
      <c r="C267" s="15" t="str">
        <f>VLOOKUP(Таблица1[[#This Row],[okved]],ОКВЭДы!$A$1:$B$20000,2,FALSE)</f>
        <v>Сбор и обработка сточных вод</v>
      </c>
      <c r="D267" s="3">
        <v>41.2</v>
      </c>
      <c r="E267" s="3">
        <v>39.200000000000003</v>
      </c>
      <c r="F267" s="3">
        <v>86.9</v>
      </c>
      <c r="G267" s="11"/>
      <c r="H267" s="11"/>
      <c r="I267" s="11"/>
      <c r="J267" s="11"/>
      <c r="K267" s="11"/>
      <c r="L267" s="11"/>
      <c r="M267" s="11"/>
      <c r="N267" s="11"/>
    </row>
    <row r="268" spans="1:14" x14ac:dyDescent="0.25">
      <c r="A268" s="12">
        <v>44986</v>
      </c>
      <c r="B268" s="9" t="s">
        <v>435</v>
      </c>
      <c r="C268" s="15" t="str">
        <f>VLOOKUP(Таблица1[[#This Row],[okved]],ОКВЭДы!$A$1:$B$20000,2,FALSE)</f>
        <v>Сбор и обработка сточных вод</v>
      </c>
      <c r="D268" s="3">
        <v>41.2</v>
      </c>
      <c r="E268" s="3">
        <v>39.200000000000003</v>
      </c>
      <c r="F268" s="3">
        <v>86.9</v>
      </c>
      <c r="G268" s="11"/>
      <c r="H268" s="11"/>
      <c r="I268" s="11"/>
      <c r="J268" s="11"/>
      <c r="K268" s="11"/>
      <c r="L268" s="11"/>
      <c r="M268" s="11"/>
      <c r="N268" s="11"/>
    </row>
    <row r="269" spans="1:14" ht="45" x14ac:dyDescent="0.25">
      <c r="A269" s="12">
        <v>44986</v>
      </c>
      <c r="B269" s="9" t="s">
        <v>436</v>
      </c>
      <c r="C269" s="15" t="str">
        <f>VLOOKUP(Таблица1[[#This Row],[okved]],ОКВЭДы!$A$1:$B$20000,2,FALSE)</f>
        <v>Сбор, обработка и утилизация отходов; обработка вторичного сырья</v>
      </c>
      <c r="D269" s="3">
        <v>167.1</v>
      </c>
      <c r="E269" s="3">
        <v>100.1</v>
      </c>
      <c r="F269" s="3">
        <v>185.9</v>
      </c>
      <c r="G269" s="11"/>
      <c r="H269" s="11"/>
      <c r="I269" s="11"/>
      <c r="J269" s="11"/>
      <c r="K269" s="11"/>
      <c r="L269" s="11"/>
      <c r="M269" s="11"/>
      <c r="N269" s="11"/>
    </row>
    <row r="270" spans="1:14" ht="30" x14ac:dyDescent="0.25">
      <c r="A270" s="12">
        <v>44986</v>
      </c>
      <c r="B270" s="9" t="s">
        <v>94</v>
      </c>
      <c r="C270" s="15" t="str">
        <f>VLOOKUP(Таблица1[[#This Row],[okved]],ОКВЭДы!$A$1:$B$20000,2,FALSE)</f>
        <v>Всего по обследуемым видам экономической деятельности</v>
      </c>
      <c r="D270" s="3">
        <v>98</v>
      </c>
      <c r="E270" s="3">
        <v>96.9</v>
      </c>
      <c r="F270" s="3">
        <v>103.3</v>
      </c>
      <c r="G270" s="11"/>
      <c r="H270" s="11"/>
      <c r="I270" s="11"/>
      <c r="J270" s="11"/>
      <c r="K270" s="11"/>
      <c r="L270" s="11"/>
      <c r="M270" s="11"/>
      <c r="N270" s="11"/>
    </row>
    <row r="271" spans="1:14" ht="45" x14ac:dyDescent="0.25">
      <c r="A271" s="12">
        <v>44986</v>
      </c>
      <c r="B271" s="9" t="s">
        <v>455</v>
      </c>
      <c r="C271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271" s="3">
        <v>0.9</v>
      </c>
      <c r="E271" s="3">
        <v>100</v>
      </c>
      <c r="F271" s="3">
        <v>0.9</v>
      </c>
      <c r="G271" s="11"/>
      <c r="H271" s="11"/>
      <c r="I271" s="11"/>
      <c r="J271" s="11"/>
      <c r="K271" s="11"/>
      <c r="L271" s="11"/>
      <c r="M271" s="11"/>
      <c r="N271" s="11"/>
    </row>
    <row r="272" spans="1:14" x14ac:dyDescent="0.25">
      <c r="A272" s="12">
        <v>44986</v>
      </c>
      <c r="B272" s="9" t="s">
        <v>438</v>
      </c>
      <c r="C272" s="15" t="str">
        <f>VLOOKUP(Таблица1[[#This Row],[okved]],ОКВЭДы!$A$1:$B$20000,2,FALSE)</f>
        <v>Добыча полезных ископаемых</v>
      </c>
      <c r="D272" s="3">
        <v>116.1</v>
      </c>
      <c r="E272" s="3">
        <v>105</v>
      </c>
      <c r="F272" s="3">
        <v>117.6</v>
      </c>
      <c r="G272" s="11"/>
      <c r="H272" s="11"/>
      <c r="I272" s="11"/>
      <c r="J272" s="11"/>
      <c r="K272" s="11"/>
      <c r="L272" s="11"/>
      <c r="M272" s="11"/>
      <c r="N272" s="11"/>
    </row>
    <row r="273" spans="1:14" x14ac:dyDescent="0.25">
      <c r="A273" s="12">
        <v>44986</v>
      </c>
      <c r="B273" s="9" t="s">
        <v>440</v>
      </c>
      <c r="C273" s="15" t="str">
        <f>VLOOKUP(Таблица1[[#This Row],[okved]],ОКВЭДы!$A$1:$B$20000,2,FALSE)</f>
        <v>Обрабатывающие производства</v>
      </c>
      <c r="D273" s="3">
        <v>77.2</v>
      </c>
      <c r="E273" s="3">
        <v>94.3</v>
      </c>
      <c r="F273" s="3">
        <v>85.8</v>
      </c>
      <c r="G273" s="11"/>
      <c r="H273" s="11"/>
      <c r="I273" s="11"/>
      <c r="J273" s="11"/>
      <c r="K273" s="11"/>
      <c r="L273" s="11"/>
      <c r="M273" s="11"/>
      <c r="N273" s="11"/>
    </row>
    <row r="274" spans="1:14" ht="45" x14ac:dyDescent="0.25">
      <c r="A274" s="12">
        <v>44986</v>
      </c>
      <c r="B274" s="9" t="s">
        <v>442</v>
      </c>
      <c r="C274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274" s="3">
        <v>97.8</v>
      </c>
      <c r="E274" s="3">
        <v>87</v>
      </c>
      <c r="F274" s="3">
        <v>99.4</v>
      </c>
      <c r="G274" s="11"/>
      <c r="H274" s="11"/>
      <c r="I274" s="11"/>
      <c r="J274" s="11"/>
      <c r="K274" s="11"/>
      <c r="L274" s="11"/>
      <c r="M274" s="11"/>
      <c r="N274" s="11"/>
    </row>
    <row r="275" spans="1:14" ht="60" x14ac:dyDescent="0.25">
      <c r="A275" s="12">
        <v>44986</v>
      </c>
      <c r="B275" s="9" t="s">
        <v>444</v>
      </c>
      <c r="C275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275" s="3">
        <v>84</v>
      </c>
      <c r="E275" s="3">
        <v>74.599999999999994</v>
      </c>
      <c r="F275" s="3">
        <v>106.4</v>
      </c>
      <c r="G275" s="11"/>
      <c r="H275" s="11"/>
      <c r="I275" s="11"/>
      <c r="J275" s="11"/>
      <c r="K275" s="11"/>
      <c r="L275" s="11"/>
      <c r="M275" s="11"/>
      <c r="N275" s="11"/>
    </row>
    <row r="276" spans="1:14" x14ac:dyDescent="0.25">
      <c r="A276" s="12">
        <v>45017</v>
      </c>
      <c r="B276" s="9" t="s">
        <v>2</v>
      </c>
      <c r="C276" s="15" t="str">
        <f>VLOOKUP(Таблица1[[#This Row],[okved]],ОКВЭДы!$A$1:$B$20000,2,FALSE)</f>
        <v>Лесозаготовки</v>
      </c>
      <c r="D276" s="3">
        <v>54.8</v>
      </c>
      <c r="E276" s="3">
        <v>78.2</v>
      </c>
      <c r="F276" s="3">
        <v>91.6</v>
      </c>
      <c r="G276" s="11"/>
      <c r="H276" s="11"/>
      <c r="I276" s="11" t="s">
        <v>500</v>
      </c>
      <c r="J276" s="11"/>
      <c r="K276" s="11"/>
      <c r="L276" s="11"/>
      <c r="M276" s="11"/>
      <c r="N276" s="11"/>
    </row>
    <row r="277" spans="1:14" x14ac:dyDescent="0.25">
      <c r="A277" s="12">
        <v>45017</v>
      </c>
      <c r="B277" s="9" t="s">
        <v>14</v>
      </c>
      <c r="C277" s="15" t="str">
        <f>VLOOKUP(Таблица1[[#This Row],[okved]],ОКВЭДы!$A$1:$B$20000,2,FALSE)</f>
        <v>Добыча металлических руд</v>
      </c>
      <c r="D277" s="3">
        <v>106.8</v>
      </c>
      <c r="E277" s="3">
        <v>95.4</v>
      </c>
      <c r="F277" s="3">
        <v>111</v>
      </c>
      <c r="G277" s="11"/>
      <c r="H277" s="11"/>
      <c r="I277" s="11"/>
      <c r="J277" s="11"/>
      <c r="K277" s="11"/>
      <c r="L277" s="11"/>
      <c r="M277" s="11"/>
      <c r="N277" s="11"/>
    </row>
    <row r="278" spans="1:14" x14ac:dyDescent="0.25">
      <c r="A278" s="12">
        <v>45017</v>
      </c>
      <c r="B278" s="9" t="s">
        <v>461</v>
      </c>
      <c r="C278" s="15" t="e">
        <f>VLOOKUP(Таблица1[[#This Row],[okved]],ОКВЭДы!$A$1:$B$20000,2,FALSE)</f>
        <v>#N/A</v>
      </c>
      <c r="D278" s="3">
        <v>107.4</v>
      </c>
      <c r="E278" s="3">
        <v>95.4</v>
      </c>
      <c r="F278" s="3">
        <v>111.1</v>
      </c>
      <c r="G278" s="11"/>
      <c r="H278" s="11"/>
      <c r="I278" s="11"/>
      <c r="J278" s="11"/>
      <c r="K278" s="11"/>
      <c r="L278" s="11"/>
      <c r="M278" s="11"/>
      <c r="N278" s="11"/>
    </row>
    <row r="279" spans="1:14" x14ac:dyDescent="0.25">
      <c r="A279" s="12">
        <v>45017</v>
      </c>
      <c r="B279" s="9" t="s">
        <v>462</v>
      </c>
      <c r="C279" s="15" t="e">
        <f>VLOOKUP(Таблица1[[#This Row],[okved]],ОКВЭДы!$A$1:$B$20000,2,FALSE)</f>
        <v>#N/A</v>
      </c>
      <c r="D279" s="3">
        <v>107.4</v>
      </c>
      <c r="E279" s="3">
        <v>95.4</v>
      </c>
      <c r="F279" s="3">
        <v>111.1</v>
      </c>
      <c r="G279" s="11"/>
      <c r="H279" s="11"/>
      <c r="I279" s="11"/>
      <c r="J279" s="11"/>
      <c r="K279" s="11"/>
      <c r="L279" s="11"/>
      <c r="M279" s="11"/>
      <c r="N279" s="11"/>
    </row>
    <row r="280" spans="1:14" ht="30" x14ac:dyDescent="0.25">
      <c r="A280" s="12">
        <v>45017</v>
      </c>
      <c r="B280" s="9" t="s">
        <v>20</v>
      </c>
      <c r="C280" s="15" t="str">
        <f>VLOOKUP(Таблица1[[#This Row],[okved]],ОКВЭДы!$A$1:$B$20000,2,FALSE)</f>
        <v>Добыча прочих полезных ископаемых</v>
      </c>
      <c r="D280" s="3">
        <v>159.30000000000001</v>
      </c>
      <c r="E280" s="3">
        <v>129</v>
      </c>
      <c r="F280" s="3">
        <v>206.4</v>
      </c>
      <c r="G280" s="11"/>
      <c r="H280" s="11"/>
      <c r="I280" s="11"/>
      <c r="J280" s="11"/>
      <c r="K280" s="11"/>
      <c r="L280" s="11"/>
      <c r="M280" s="11"/>
      <c r="N280" s="11"/>
    </row>
    <row r="281" spans="1:14" x14ac:dyDescent="0.25">
      <c r="A281" s="12">
        <v>45017</v>
      </c>
      <c r="B281" s="9" t="s">
        <v>22</v>
      </c>
      <c r="C281" s="15" t="str">
        <f>VLOOKUP(Таблица1[[#This Row],[okved]],ОКВЭДы!$A$1:$B$20000,2,FALSE)</f>
        <v>Добыча камня, песка и глины</v>
      </c>
      <c r="D281" s="3">
        <v>50.1</v>
      </c>
      <c r="E281" s="3">
        <v>68.7</v>
      </c>
      <c r="F281" s="3">
        <v>142</v>
      </c>
      <c r="G281" s="11"/>
      <c r="H281" s="11"/>
      <c r="I281" s="11"/>
      <c r="J281" s="11"/>
      <c r="K281" s="11"/>
      <c r="L281" s="11"/>
      <c r="M281" s="11"/>
      <c r="N281" s="11"/>
    </row>
    <row r="282" spans="1:14" ht="30" x14ac:dyDescent="0.25">
      <c r="A282" s="12">
        <v>45017</v>
      </c>
      <c r="B282" s="9" t="s">
        <v>26</v>
      </c>
      <c r="C282" s="15" t="str">
        <f>VLOOKUP(Таблица1[[#This Row],[okved]],ОКВЭДы!$A$1:$B$20000,2,FALSE)</f>
        <v>Разработка гравийных и песчаных карьеров, добыча глины и каолина</v>
      </c>
      <c r="D282" s="3">
        <v>53.9</v>
      </c>
      <c r="E282" s="3">
        <v>68.7</v>
      </c>
      <c r="F282" s="3">
        <v>157.4</v>
      </c>
      <c r="G282" s="11"/>
      <c r="H282" s="11"/>
      <c r="I282" s="11"/>
      <c r="J282" s="11"/>
      <c r="K282" s="11"/>
      <c r="L282" s="11"/>
      <c r="M282" s="11"/>
      <c r="N282" s="11"/>
    </row>
    <row r="283" spans="1:14" ht="30" x14ac:dyDescent="0.25">
      <c r="A283" s="12">
        <v>45017</v>
      </c>
      <c r="B283" s="9" t="s">
        <v>28</v>
      </c>
      <c r="C283" s="15" t="str">
        <f>VLOOKUP(Таблица1[[#This Row],[okved]],ОКВЭДы!$A$1:$B$20000,2,FALSE)</f>
        <v>Добыча полезных ископаемых, не включенных в другие группировки</v>
      </c>
      <c r="D283" s="3">
        <v>333.4</v>
      </c>
      <c r="E283" s="3">
        <v>163.4</v>
      </c>
      <c r="F283" s="3">
        <v>238.4</v>
      </c>
      <c r="G283" s="11"/>
      <c r="H283" s="11"/>
      <c r="I283" s="11"/>
      <c r="J283" s="11"/>
      <c r="K283" s="11"/>
      <c r="L283" s="11"/>
      <c r="M283" s="11"/>
      <c r="N283" s="11"/>
    </row>
    <row r="284" spans="1:14" x14ac:dyDescent="0.25">
      <c r="A284" s="12">
        <v>45017</v>
      </c>
      <c r="B284" s="9" t="s">
        <v>463</v>
      </c>
      <c r="C284" s="15" t="e">
        <f>VLOOKUP(Таблица1[[#This Row],[okved]],ОКВЭДы!$A$1:$B$20000,2,FALSE)</f>
        <v>#N/A</v>
      </c>
      <c r="D284" s="3">
        <v>333.4</v>
      </c>
      <c r="E284" s="3">
        <v>163.4</v>
      </c>
      <c r="F284" s="3">
        <v>238.4</v>
      </c>
      <c r="G284" s="11"/>
      <c r="H284" s="11"/>
      <c r="I284" s="11"/>
      <c r="J284" s="11"/>
      <c r="K284" s="11"/>
      <c r="L284" s="11"/>
      <c r="M284" s="11"/>
      <c r="N284" s="11"/>
    </row>
    <row r="285" spans="1:14" x14ac:dyDescent="0.25">
      <c r="A285" s="12">
        <v>45017</v>
      </c>
      <c r="B285" s="9" t="s">
        <v>37</v>
      </c>
      <c r="C285" s="15" t="str">
        <f>VLOOKUP(Таблица1[[#This Row],[okved]],ОКВЭДы!$A$1:$B$20000,2,FALSE)</f>
        <v>Производство пищевых продуктов</v>
      </c>
      <c r="D285" s="3">
        <v>104.7</v>
      </c>
      <c r="E285" s="3">
        <v>99</v>
      </c>
      <c r="F285" s="3">
        <v>97.1</v>
      </c>
      <c r="G285" s="11"/>
      <c r="H285" s="11"/>
      <c r="I285" s="11"/>
      <c r="J285" s="11"/>
      <c r="K285" s="11"/>
      <c r="L285" s="11"/>
      <c r="M285" s="11"/>
      <c r="N285" s="11"/>
    </row>
    <row r="286" spans="1:14" ht="30" x14ac:dyDescent="0.25">
      <c r="A286" s="12">
        <v>45017</v>
      </c>
      <c r="B286" s="9" t="s">
        <v>39</v>
      </c>
      <c r="C286" s="15" t="str">
        <f>VLOOKUP(Таблица1[[#This Row],[okved]],ОКВЭДы!$A$1:$B$20000,2,FALSE)</f>
        <v>Переработка и консервирование мяса и мясной пищевой продукции</v>
      </c>
      <c r="D286" s="3">
        <v>91.9</v>
      </c>
      <c r="E286" s="3">
        <v>105.3</v>
      </c>
      <c r="F286" s="3">
        <v>80.7</v>
      </c>
      <c r="G286" s="11"/>
      <c r="H286" s="11"/>
      <c r="I286" s="11"/>
      <c r="J286" s="11"/>
      <c r="K286" s="11"/>
      <c r="L286" s="11"/>
      <c r="M286" s="11"/>
      <c r="N286" s="11"/>
    </row>
    <row r="287" spans="1:14" ht="30" x14ac:dyDescent="0.25">
      <c r="A287" s="12">
        <v>45017</v>
      </c>
      <c r="B287" s="9" t="s">
        <v>464</v>
      </c>
      <c r="C287" s="15" t="str">
        <f>VLOOKUP(Таблица1[[#This Row],[okved]],ОКВЭДы!$A$1:$B$20000,2,FALSE)</f>
        <v>Переработка и консервирование мяса</v>
      </c>
      <c r="D287" s="3">
        <v>26.8</v>
      </c>
      <c r="E287" s="3">
        <v>89</v>
      </c>
      <c r="F287" s="3">
        <v>30</v>
      </c>
      <c r="G287" s="11"/>
      <c r="H287" s="11"/>
      <c r="I287" s="11"/>
      <c r="J287" s="11"/>
      <c r="K287" s="11"/>
      <c r="L287" s="11"/>
      <c r="M287" s="11"/>
      <c r="N287" s="11"/>
    </row>
    <row r="288" spans="1:14" ht="30" x14ac:dyDescent="0.25">
      <c r="A288" s="12">
        <v>45017</v>
      </c>
      <c r="B288" s="9" t="s">
        <v>43</v>
      </c>
      <c r="C288" s="15" t="str">
        <f>VLOOKUP(Таблица1[[#This Row],[okved]],ОКВЭДы!$A$1:$B$20000,2,FALSE)</f>
        <v>Производство продукции из мяса убойных животных и мяса птицы</v>
      </c>
      <c r="D288" s="3">
        <v>93.2</v>
      </c>
      <c r="E288" s="3">
        <v>105.4</v>
      </c>
      <c r="F288" s="3">
        <v>81.7</v>
      </c>
      <c r="G288" s="11"/>
      <c r="H288" s="11"/>
      <c r="I288" s="11"/>
      <c r="J288" s="11"/>
      <c r="K288" s="11"/>
      <c r="L288" s="11"/>
      <c r="M288" s="11"/>
      <c r="N288" s="11"/>
    </row>
    <row r="289" spans="1:14" ht="30" x14ac:dyDescent="0.25">
      <c r="A289" s="12">
        <v>45017</v>
      </c>
      <c r="B289" s="9" t="s">
        <v>45</v>
      </c>
      <c r="C289" s="15" t="str">
        <f>VLOOKUP(Таблица1[[#This Row],[okved]],ОКВЭДы!$A$1:$B$20000,2,FALSE)</f>
        <v>Переработка и консервирование рыбы, ракообразных и моллюсков</v>
      </c>
      <c r="D289" s="3">
        <v>98.4</v>
      </c>
      <c r="E289" s="3">
        <v>96.4</v>
      </c>
      <c r="F289" s="3">
        <v>91.5</v>
      </c>
      <c r="G289" s="11"/>
      <c r="H289" s="11"/>
      <c r="I289" s="11"/>
      <c r="J289" s="11"/>
      <c r="K289" s="11"/>
      <c r="L289" s="11"/>
      <c r="M289" s="11"/>
      <c r="N289" s="11"/>
    </row>
    <row r="290" spans="1:14" ht="30" x14ac:dyDescent="0.25">
      <c r="A290" s="12">
        <v>45017</v>
      </c>
      <c r="B290" s="9" t="s">
        <v>47</v>
      </c>
      <c r="C290" s="15" t="str">
        <f>VLOOKUP(Таблица1[[#This Row],[okved]],ОКВЭДы!$A$1:$B$20000,2,FALSE)</f>
        <v>Переработка и консервирование рыбы, ракообразных и моллюсков</v>
      </c>
      <c r="D290" s="3">
        <v>98.4</v>
      </c>
      <c r="E290" s="3">
        <v>96.4</v>
      </c>
      <c r="F290" s="3">
        <v>91.5</v>
      </c>
      <c r="G290" s="11"/>
      <c r="H290" s="11"/>
      <c r="I290" s="11"/>
      <c r="J290" s="11"/>
      <c r="K290" s="11"/>
      <c r="L290" s="11"/>
      <c r="M290" s="11"/>
      <c r="N290" s="11"/>
    </row>
    <row r="291" spans="1:14" x14ac:dyDescent="0.25">
      <c r="A291" s="12">
        <v>45017</v>
      </c>
      <c r="B291" s="9" t="s">
        <v>58</v>
      </c>
      <c r="C291" s="15" t="str">
        <f>VLOOKUP(Таблица1[[#This Row],[okved]],ОКВЭДы!$A$1:$B$20000,2,FALSE)</f>
        <v>Производство молочной продукции</v>
      </c>
      <c r="D291" s="3">
        <v>241.4</v>
      </c>
      <c r="E291" s="3">
        <v>105.7</v>
      </c>
      <c r="F291" s="3">
        <v>220.8</v>
      </c>
      <c r="G291" s="11"/>
      <c r="H291" s="11"/>
      <c r="I291" s="11"/>
      <c r="J291" s="11"/>
      <c r="K291" s="11"/>
      <c r="L291" s="11"/>
      <c r="M291" s="11"/>
      <c r="N291" s="11"/>
    </row>
    <row r="292" spans="1:14" ht="30" x14ac:dyDescent="0.25">
      <c r="A292" s="12">
        <v>45017</v>
      </c>
      <c r="B292" s="9" t="s">
        <v>60</v>
      </c>
      <c r="C292" s="15" t="str">
        <f>VLOOKUP(Таблица1[[#This Row],[okved]],ОКВЭДы!$A$1:$B$20000,2,FALSE)</f>
        <v>Производство молока (кроме сырого) и молочной продукции</v>
      </c>
      <c r="D292" s="3">
        <v>241.4</v>
      </c>
      <c r="E292" s="3">
        <v>105.7</v>
      </c>
      <c r="F292" s="3">
        <v>220.8</v>
      </c>
      <c r="G292" s="11"/>
      <c r="H292" s="11"/>
      <c r="I292" s="11"/>
      <c r="J292" s="11"/>
      <c r="K292" s="11"/>
      <c r="L292" s="11"/>
      <c r="M292" s="11"/>
      <c r="N292" s="11"/>
    </row>
    <row r="293" spans="1:14" ht="30" x14ac:dyDescent="0.25">
      <c r="A293" s="12">
        <v>45017</v>
      </c>
      <c r="B293" s="9" t="s">
        <v>68</v>
      </c>
      <c r="C293" s="15" t="str">
        <f>VLOOKUP(Таблица1[[#This Row],[okved]],ОКВЭДы!$A$1:$B$20000,2,FALSE)</f>
        <v>Производство хлебобулочных и мучных кондитерских изделий</v>
      </c>
      <c r="D293" s="3">
        <v>139.6</v>
      </c>
      <c r="E293" s="3">
        <v>88.9</v>
      </c>
      <c r="F293" s="3">
        <v>147.5</v>
      </c>
      <c r="G293" s="11"/>
      <c r="H293" s="11"/>
      <c r="I293" s="11"/>
      <c r="J293" s="11"/>
      <c r="K293" s="11"/>
      <c r="L293" s="11"/>
      <c r="M293" s="11"/>
      <c r="N293" s="11"/>
    </row>
    <row r="294" spans="1:14" ht="60" x14ac:dyDescent="0.25">
      <c r="A294" s="12">
        <v>45017</v>
      </c>
      <c r="B294" s="9" t="s">
        <v>70</v>
      </c>
      <c r="C294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294" s="3">
        <v>155.5</v>
      </c>
      <c r="E294" s="3">
        <v>89.6</v>
      </c>
      <c r="F294" s="3">
        <v>165.3</v>
      </c>
      <c r="G294" s="11"/>
      <c r="H294" s="11"/>
      <c r="I294" s="11"/>
      <c r="J294" s="11"/>
      <c r="K294" s="11"/>
      <c r="L294" s="11"/>
      <c r="M294" s="11"/>
      <c r="N294" s="11"/>
    </row>
    <row r="295" spans="1:14" ht="105" x14ac:dyDescent="0.25">
      <c r="A295" s="12">
        <v>45017</v>
      </c>
      <c r="B295" s="9" t="s">
        <v>72</v>
      </c>
      <c r="C295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295" s="3">
        <v>95.3</v>
      </c>
      <c r="E295" s="3">
        <v>85.8</v>
      </c>
      <c r="F295" s="3">
        <v>96.4</v>
      </c>
      <c r="G295" s="11"/>
      <c r="H295" s="11"/>
      <c r="I295" s="11"/>
      <c r="J295" s="11"/>
      <c r="K295" s="11"/>
      <c r="L295" s="11"/>
      <c r="M295" s="11"/>
      <c r="N295" s="11"/>
    </row>
    <row r="296" spans="1:14" ht="45" x14ac:dyDescent="0.25">
      <c r="A296" s="12">
        <v>45017</v>
      </c>
      <c r="B296" s="9" t="s">
        <v>74</v>
      </c>
      <c r="C296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296" s="3">
        <v>136.80000000000001</v>
      </c>
      <c r="E296" s="3">
        <v>98.7</v>
      </c>
      <c r="F296" s="3">
        <v>124.2</v>
      </c>
      <c r="G296" s="11"/>
      <c r="H296" s="11"/>
      <c r="I296" s="11"/>
      <c r="J296" s="11"/>
      <c r="K296" s="11"/>
      <c r="L296" s="11"/>
      <c r="M296" s="11"/>
      <c r="N296" s="11"/>
    </row>
    <row r="297" spans="1:14" ht="30" x14ac:dyDescent="0.25">
      <c r="A297" s="12">
        <v>45017</v>
      </c>
      <c r="B297" s="9" t="s">
        <v>76</v>
      </c>
      <c r="C297" s="15" t="str">
        <f>VLOOKUP(Таблица1[[#This Row],[okved]],ОКВЭДы!$A$1:$B$20000,2,FALSE)</f>
        <v>Производство прочих пищевых продуктов</v>
      </c>
      <c r="D297" s="3">
        <v>240.6</v>
      </c>
      <c r="E297" s="3">
        <v>99.7</v>
      </c>
      <c r="F297" s="3">
        <v>224</v>
      </c>
      <c r="G297" s="11"/>
      <c r="H297" s="11"/>
      <c r="I297" s="11"/>
      <c r="J297" s="11"/>
      <c r="K297" s="11"/>
      <c r="L297" s="11"/>
      <c r="M297" s="11"/>
      <c r="N297" s="11"/>
    </row>
    <row r="298" spans="1:14" ht="30" x14ac:dyDescent="0.25">
      <c r="A298" s="12">
        <v>45017</v>
      </c>
      <c r="B298" s="9" t="s">
        <v>84</v>
      </c>
      <c r="C298" s="15" t="str">
        <f>VLOOKUP(Таблица1[[#This Row],[okved]],ОКВЭДы!$A$1:$B$20000,2,FALSE)</f>
        <v>Производство готовых пищевых продуктов и блюд</v>
      </c>
      <c r="D298" s="3">
        <v>240.6</v>
      </c>
      <c r="E298" s="3">
        <v>99.7</v>
      </c>
      <c r="F298" s="3">
        <v>224</v>
      </c>
      <c r="G298" s="11"/>
      <c r="H298" s="11"/>
      <c r="I298" s="11"/>
      <c r="J298" s="11"/>
      <c r="K298" s="11"/>
      <c r="L298" s="11"/>
      <c r="M298" s="11"/>
      <c r="N298" s="11"/>
    </row>
    <row r="299" spans="1:14" ht="30" x14ac:dyDescent="0.25">
      <c r="A299" s="12">
        <v>45017</v>
      </c>
      <c r="B299" s="9" t="s">
        <v>90</v>
      </c>
      <c r="C299" s="15" t="str">
        <f>VLOOKUP(Таблица1[[#This Row],[okved]],ОКВЭДы!$A$1:$B$20000,2,FALSE)</f>
        <v>Производство готовых кормов для животных</v>
      </c>
      <c r="D299" s="3">
        <v>0</v>
      </c>
      <c r="E299" s="3">
        <v>325.39999999999998</v>
      </c>
      <c r="F299" s="3">
        <v>154.69999999999999</v>
      </c>
      <c r="G299" s="11"/>
      <c r="H299" s="11"/>
      <c r="I299" s="11"/>
      <c r="J299" s="11"/>
      <c r="K299" s="11"/>
      <c r="L299" s="11"/>
      <c r="M299" s="11"/>
      <c r="N299" s="11"/>
    </row>
    <row r="300" spans="1:14" ht="45" x14ac:dyDescent="0.25">
      <c r="A300" s="12">
        <v>45017</v>
      </c>
      <c r="B300" s="9" t="s">
        <v>92</v>
      </c>
      <c r="C300" s="15" t="str">
        <f>VLOOKUP(Таблица1[[#This Row],[okved]],ОКВЭДы!$A$1:$B$20000,2,FALSE)</f>
        <v>Производство готовых кормов для животных, содержащихся на фермах</v>
      </c>
      <c r="D300" s="3">
        <v>0</v>
      </c>
      <c r="E300" s="3">
        <v>325.39999999999998</v>
      </c>
      <c r="F300" s="3">
        <v>154.69999999999999</v>
      </c>
      <c r="G300" s="11"/>
      <c r="H300" s="11"/>
      <c r="I300" s="11"/>
      <c r="J300" s="11"/>
      <c r="K300" s="11"/>
      <c r="L300" s="11"/>
      <c r="M300" s="11"/>
      <c r="N300" s="11"/>
    </row>
    <row r="301" spans="1:14" x14ac:dyDescent="0.25">
      <c r="A301" s="12">
        <v>45017</v>
      </c>
      <c r="B301" s="9" t="s">
        <v>95</v>
      </c>
      <c r="C301" s="15" t="str">
        <f>VLOOKUP(Таблица1[[#This Row],[okved]],ОКВЭДы!$A$1:$B$20000,2,FALSE)</f>
        <v>Производство напитков</v>
      </c>
      <c r="D301" s="3">
        <v>110.1</v>
      </c>
      <c r="E301" s="3">
        <v>123.9</v>
      </c>
      <c r="F301" s="3">
        <v>113.9</v>
      </c>
      <c r="G301" s="11"/>
      <c r="H301" s="11"/>
      <c r="I301" s="11"/>
      <c r="J301" s="11"/>
      <c r="K301" s="11"/>
      <c r="L301" s="11"/>
      <c r="M301" s="11"/>
      <c r="N301" s="11"/>
    </row>
    <row r="302" spans="1:14" x14ac:dyDescent="0.25">
      <c r="A302" s="12">
        <v>45017</v>
      </c>
      <c r="B302" s="9" t="s">
        <v>97</v>
      </c>
      <c r="C302" s="15" t="str">
        <f>VLOOKUP(Таблица1[[#This Row],[okved]],ОКВЭДы!$A$1:$B$20000,2,FALSE)</f>
        <v>Производство напитков</v>
      </c>
      <c r="D302" s="3">
        <v>110.1</v>
      </c>
      <c r="E302" s="3">
        <v>123.9</v>
      </c>
      <c r="F302" s="3">
        <v>113.9</v>
      </c>
      <c r="G302" s="11"/>
      <c r="H302" s="11"/>
      <c r="I302" s="11"/>
      <c r="J302" s="11"/>
      <c r="K302" s="11"/>
      <c r="L302" s="11"/>
      <c r="M302" s="11"/>
      <c r="N302" s="11"/>
    </row>
    <row r="303" spans="1:14" ht="60" x14ac:dyDescent="0.25">
      <c r="A303" s="12">
        <v>45017</v>
      </c>
      <c r="B303" s="9" t="s">
        <v>102</v>
      </c>
      <c r="C303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303" s="3">
        <v>110.1</v>
      </c>
      <c r="E303" s="3">
        <v>123.9</v>
      </c>
      <c r="F303" s="3">
        <v>113.9</v>
      </c>
      <c r="G303" s="11"/>
      <c r="H303" s="11"/>
      <c r="I303" s="11"/>
      <c r="J303" s="11"/>
      <c r="K303" s="11"/>
      <c r="L303" s="11"/>
      <c r="M303" s="11"/>
      <c r="N303" s="11"/>
    </row>
    <row r="304" spans="1:14" x14ac:dyDescent="0.25">
      <c r="A304" s="12">
        <v>45017</v>
      </c>
      <c r="B304" s="9" t="s">
        <v>104</v>
      </c>
      <c r="C304" s="15" t="str">
        <f>VLOOKUP(Таблица1[[#This Row],[okved]],ОКВЭДы!$A$1:$B$20000,2,FALSE)</f>
        <v>Производство текстильных изделий</v>
      </c>
      <c r="D304" s="3">
        <v>0</v>
      </c>
      <c r="E304" s="3">
        <v>0</v>
      </c>
      <c r="F304" s="3">
        <v>125.8</v>
      </c>
      <c r="G304" s="11"/>
      <c r="H304" s="11"/>
      <c r="I304" s="11"/>
      <c r="J304" s="11"/>
      <c r="K304" s="11"/>
      <c r="L304" s="11"/>
      <c r="M304" s="11"/>
      <c r="N304" s="11"/>
    </row>
    <row r="305" spans="1:14" ht="30" x14ac:dyDescent="0.25">
      <c r="A305" s="12">
        <v>45017</v>
      </c>
      <c r="B305" s="9" t="s">
        <v>106</v>
      </c>
      <c r="C305" s="15" t="str">
        <f>VLOOKUP(Таблица1[[#This Row],[okved]],ОКВЭДы!$A$1:$B$20000,2,FALSE)</f>
        <v>Производство прочих текстильных изделий</v>
      </c>
      <c r="D305" s="3">
        <v>0</v>
      </c>
      <c r="E305" s="3">
        <v>0</v>
      </c>
      <c r="F305" s="3">
        <v>125.8</v>
      </c>
      <c r="G305" s="11"/>
      <c r="H305" s="11"/>
      <c r="I305" s="11"/>
      <c r="J305" s="11"/>
      <c r="K305" s="11"/>
      <c r="L305" s="11"/>
      <c r="M305" s="11"/>
      <c r="N305" s="11"/>
    </row>
    <row r="306" spans="1:14" ht="30" x14ac:dyDescent="0.25">
      <c r="A306" s="12">
        <v>45017</v>
      </c>
      <c r="B306" s="9" t="s">
        <v>108</v>
      </c>
      <c r="C306" s="15" t="str">
        <f>VLOOKUP(Таблица1[[#This Row],[okved]],ОКВЭДы!$A$1:$B$20000,2,FALSE)</f>
        <v>Производство готовых текстильных изделий, кроме одежды</v>
      </c>
      <c r="D306" s="3">
        <v>0</v>
      </c>
      <c r="E306" s="3">
        <v>0</v>
      </c>
      <c r="F306" s="3">
        <v>125.8</v>
      </c>
      <c r="G306" s="11"/>
      <c r="H306" s="11"/>
      <c r="I306" s="11"/>
      <c r="J306" s="11"/>
      <c r="K306" s="11"/>
      <c r="L306" s="11"/>
      <c r="M306" s="11"/>
      <c r="N306" s="11"/>
    </row>
    <row r="307" spans="1:14" x14ac:dyDescent="0.25">
      <c r="A307" s="12">
        <v>45017</v>
      </c>
      <c r="B307" s="9" t="s">
        <v>112</v>
      </c>
      <c r="C307" s="15" t="str">
        <f>VLOOKUP(Таблица1[[#This Row],[okved]],ОКВЭДы!$A$1:$B$20000,2,FALSE)</f>
        <v>Производство одежды</v>
      </c>
      <c r="D307" s="3">
        <v>84.2</v>
      </c>
      <c r="E307" s="3">
        <v>122.3</v>
      </c>
      <c r="F307" s="3">
        <v>71.099999999999994</v>
      </c>
      <c r="G307" s="11"/>
      <c r="H307" s="11"/>
      <c r="I307" s="11"/>
      <c r="J307" s="11"/>
      <c r="K307" s="11"/>
      <c r="L307" s="11"/>
      <c r="M307" s="11"/>
      <c r="N307" s="11"/>
    </row>
    <row r="308" spans="1:14" ht="30" x14ac:dyDescent="0.25">
      <c r="A308" s="12">
        <v>45017</v>
      </c>
      <c r="B308" s="9" t="s">
        <v>114</v>
      </c>
      <c r="C308" s="15" t="str">
        <f>VLOOKUP(Таблица1[[#This Row],[okved]],ОКВЭДы!$A$1:$B$20000,2,FALSE)</f>
        <v>Производство одежды, кроме одежды из меха</v>
      </c>
      <c r="D308" s="3">
        <v>136.6</v>
      </c>
      <c r="E308" s="3">
        <v>185.1</v>
      </c>
      <c r="F308" s="3">
        <v>100.7</v>
      </c>
      <c r="G308" s="11"/>
      <c r="H308" s="11"/>
      <c r="I308" s="11"/>
      <c r="J308" s="11"/>
      <c r="K308" s="11"/>
      <c r="L308" s="11"/>
      <c r="M308" s="11"/>
      <c r="N308" s="11"/>
    </row>
    <row r="309" spans="1:14" x14ac:dyDescent="0.25">
      <c r="A309" s="12">
        <v>45017</v>
      </c>
      <c r="B309" s="9" t="s">
        <v>116</v>
      </c>
      <c r="C309" s="15" t="str">
        <f>VLOOKUP(Таблица1[[#This Row],[okved]],ОКВЭДы!$A$1:$B$20000,2,FALSE)</f>
        <v>Производство спецодежды</v>
      </c>
      <c r="D309" s="3">
        <v>104</v>
      </c>
      <c r="E309" s="3">
        <v>0</v>
      </c>
      <c r="F309" s="3">
        <v>164</v>
      </c>
      <c r="G309" s="11"/>
      <c r="H309" s="11"/>
      <c r="I309" s="11"/>
      <c r="J309" s="11"/>
      <c r="K309" s="11"/>
      <c r="L309" s="11"/>
      <c r="M309" s="11"/>
      <c r="N309" s="11"/>
    </row>
    <row r="310" spans="1:14" ht="30" x14ac:dyDescent="0.25">
      <c r="A310" s="12">
        <v>45017</v>
      </c>
      <c r="B310" s="9" t="s">
        <v>118</v>
      </c>
      <c r="C310" s="15" t="str">
        <f>VLOOKUP(Таблица1[[#This Row],[okved]],ОКВЭДы!$A$1:$B$20000,2,FALSE)</f>
        <v>Производство прочей верхней одежды</v>
      </c>
      <c r="D310" s="3">
        <v>283.3</v>
      </c>
      <c r="E310" s="3">
        <v>303.89999999999998</v>
      </c>
      <c r="F310" s="3">
        <v>126.2</v>
      </c>
      <c r="G310" s="11"/>
      <c r="H310" s="11"/>
      <c r="I310" s="11"/>
      <c r="J310" s="11"/>
      <c r="K310" s="11"/>
      <c r="L310" s="11"/>
      <c r="M310" s="11"/>
      <c r="N310" s="11"/>
    </row>
    <row r="311" spans="1:14" x14ac:dyDescent="0.25">
      <c r="A311" s="12">
        <v>45017</v>
      </c>
      <c r="B311" s="9" t="s">
        <v>120</v>
      </c>
      <c r="C311" s="15" t="str">
        <f>VLOOKUP(Таблица1[[#This Row],[okved]],ОКВЭДы!$A$1:$B$20000,2,FALSE)</f>
        <v>Производство нательного белья</v>
      </c>
      <c r="D311" s="3">
        <v>49.8</v>
      </c>
      <c r="E311" s="3">
        <v>57.5</v>
      </c>
      <c r="F311" s="3">
        <v>77.2</v>
      </c>
      <c r="G311" s="11"/>
      <c r="H311" s="11"/>
      <c r="I311" s="11"/>
      <c r="J311" s="11"/>
      <c r="K311" s="11"/>
      <c r="L311" s="11"/>
      <c r="M311" s="11"/>
      <c r="N311" s="11"/>
    </row>
    <row r="312" spans="1:14" ht="30" x14ac:dyDescent="0.25">
      <c r="A312" s="12">
        <v>45017</v>
      </c>
      <c r="B312" s="9" t="s">
        <v>122</v>
      </c>
      <c r="C312" s="15" t="str">
        <f>VLOOKUP(Таблица1[[#This Row],[okved]],ОКВЭДы!$A$1:$B$20000,2,FALSE)</f>
        <v>Производство прочей одежды и аксессуаров одежды</v>
      </c>
      <c r="D312" s="3">
        <v>1.4</v>
      </c>
      <c r="E312" s="3">
        <v>4.4000000000000004</v>
      </c>
      <c r="F312" s="3">
        <v>58.4</v>
      </c>
      <c r="G312" s="11"/>
      <c r="H312" s="11"/>
      <c r="I312" s="11"/>
      <c r="J312" s="11"/>
      <c r="K312" s="11"/>
      <c r="L312" s="11"/>
      <c r="M312" s="11"/>
      <c r="N312" s="11"/>
    </row>
    <row r="313" spans="1:14" ht="30" x14ac:dyDescent="0.25">
      <c r="A313" s="12">
        <v>45017</v>
      </c>
      <c r="B313" s="9" t="s">
        <v>127</v>
      </c>
      <c r="C313" s="15" t="str">
        <f>VLOOKUP(Таблица1[[#This Row],[okved]],ОКВЭДы!$A$1:$B$20000,2,FALSE)</f>
        <v>Производство вязаных и трикотажных изделий одежды</v>
      </c>
      <c r="D313" s="3">
        <v>59.5</v>
      </c>
      <c r="E313" s="3">
        <v>89.4</v>
      </c>
      <c r="F313" s="3">
        <v>60.3</v>
      </c>
      <c r="G313" s="11"/>
      <c r="H313" s="11"/>
      <c r="I313" s="11"/>
      <c r="J313" s="11"/>
      <c r="K313" s="11"/>
      <c r="L313" s="11"/>
      <c r="M313" s="11"/>
      <c r="N313" s="11"/>
    </row>
    <row r="314" spans="1:14" ht="45" x14ac:dyDescent="0.25">
      <c r="A314" s="12">
        <v>45017</v>
      </c>
      <c r="B314" s="9" t="s">
        <v>129</v>
      </c>
      <c r="C314" s="15" t="str">
        <f>VLOOKUP(Таблица1[[#This Row],[okved]],ОКВЭДы!$A$1:$B$20000,2,FALSE)</f>
        <v>Производство вязаных и трикотажных чулочно-носочных изделий</v>
      </c>
      <c r="D314" s="3">
        <v>60.9</v>
      </c>
      <c r="E314" s="3">
        <v>92.7</v>
      </c>
      <c r="F314" s="3">
        <v>60.3</v>
      </c>
      <c r="G314" s="11"/>
      <c r="H314" s="11"/>
      <c r="I314" s="11"/>
      <c r="J314" s="11"/>
      <c r="K314" s="11"/>
      <c r="L314" s="11"/>
      <c r="M314" s="11"/>
      <c r="N314" s="11"/>
    </row>
    <row r="315" spans="1:14" ht="30" x14ac:dyDescent="0.25">
      <c r="A315" s="12">
        <v>45017</v>
      </c>
      <c r="B315" s="9" t="s">
        <v>131</v>
      </c>
      <c r="C315" s="15" t="str">
        <f>VLOOKUP(Таблица1[[#This Row],[okved]],ОКВЭДы!$A$1:$B$20000,2,FALSE)</f>
        <v>Производство прочих вязаных и трикотажных изделий</v>
      </c>
      <c r="D315" s="3">
        <v>19</v>
      </c>
      <c r="E315" s="3">
        <v>20.3</v>
      </c>
      <c r="F315" s="3">
        <v>60.7</v>
      </c>
      <c r="G315" s="11"/>
      <c r="H315" s="11"/>
      <c r="I315" s="11"/>
      <c r="J315" s="11"/>
      <c r="K315" s="11"/>
      <c r="L315" s="11"/>
      <c r="M315" s="11"/>
      <c r="N315" s="11"/>
    </row>
    <row r="316" spans="1:14" ht="30" x14ac:dyDescent="0.25">
      <c r="A316" s="12">
        <v>45017</v>
      </c>
      <c r="B316" s="9" t="s">
        <v>133</v>
      </c>
      <c r="C316" s="15" t="str">
        <f>VLOOKUP(Таблица1[[#This Row],[okved]],ОКВЭДы!$A$1:$B$20000,2,FALSE)</f>
        <v>Производство кожи и изделий из кожи</v>
      </c>
      <c r="D316" s="3">
        <v>83.3</v>
      </c>
      <c r="E316" s="3">
        <v>100</v>
      </c>
      <c r="F316" s="3">
        <v>94.1</v>
      </c>
      <c r="G316" s="11"/>
      <c r="H316" s="11"/>
      <c r="I316" s="11"/>
      <c r="J316" s="11"/>
      <c r="K316" s="11"/>
      <c r="L316" s="11"/>
      <c r="M316" s="11"/>
      <c r="N316" s="11"/>
    </row>
    <row r="317" spans="1:14" x14ac:dyDescent="0.25">
      <c r="A317" s="12">
        <v>45017</v>
      </c>
      <c r="B317" s="9" t="s">
        <v>139</v>
      </c>
      <c r="C317" s="15" t="str">
        <f>VLOOKUP(Таблица1[[#This Row],[okved]],ОКВЭДы!$A$1:$B$20000,2,FALSE)</f>
        <v>Производство обуви</v>
      </c>
      <c r="D317" s="3">
        <v>83.3</v>
      </c>
      <c r="E317" s="3">
        <v>100</v>
      </c>
      <c r="F317" s="3">
        <v>94.1</v>
      </c>
      <c r="G317" s="11"/>
      <c r="H317" s="11"/>
      <c r="I317" s="11"/>
      <c r="J317" s="11"/>
      <c r="K317" s="11"/>
      <c r="L317" s="11"/>
      <c r="M317" s="11"/>
      <c r="N317" s="11"/>
    </row>
    <row r="318" spans="1:14" x14ac:dyDescent="0.25">
      <c r="A318" s="12">
        <v>45017</v>
      </c>
      <c r="B318" s="9" t="s">
        <v>141</v>
      </c>
      <c r="C318" s="15" t="str">
        <f>VLOOKUP(Таблица1[[#This Row],[okved]],ОКВЭДы!$A$1:$B$20000,2,FALSE)</f>
        <v>Производство обуви</v>
      </c>
      <c r="D318" s="3">
        <v>83.3</v>
      </c>
      <c r="E318" s="3">
        <v>100</v>
      </c>
      <c r="F318" s="3">
        <v>94.1</v>
      </c>
      <c r="G318" s="11"/>
      <c r="H318" s="11"/>
      <c r="I318" s="11"/>
      <c r="J318" s="11"/>
      <c r="K318" s="11"/>
      <c r="L318" s="11"/>
      <c r="M318" s="11"/>
      <c r="N318" s="11"/>
    </row>
    <row r="319" spans="1:14" ht="75" x14ac:dyDescent="0.25">
      <c r="A319" s="12">
        <v>45017</v>
      </c>
      <c r="B319" s="9" t="s">
        <v>142</v>
      </c>
      <c r="C319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319" s="3">
        <v>50.7</v>
      </c>
      <c r="E319" s="3">
        <v>126.5</v>
      </c>
      <c r="F319" s="3">
        <v>64.3</v>
      </c>
      <c r="G319" s="11"/>
      <c r="H319" s="11"/>
      <c r="I319" s="11"/>
      <c r="J319" s="11"/>
      <c r="K319" s="11"/>
      <c r="L319" s="11"/>
      <c r="M319" s="11"/>
      <c r="N319" s="11"/>
    </row>
    <row r="320" spans="1:14" x14ac:dyDescent="0.25">
      <c r="A320" s="12">
        <v>45017</v>
      </c>
      <c r="B320" s="9" t="s">
        <v>144</v>
      </c>
      <c r="C320" s="15" t="str">
        <f>VLOOKUP(Таблица1[[#This Row],[okved]],ОКВЭДы!$A$1:$B$20000,2,FALSE)</f>
        <v>Распиловка и строгание древесины</v>
      </c>
      <c r="D320" s="3">
        <v>47.4</v>
      </c>
      <c r="E320" s="3">
        <v>115</v>
      </c>
      <c r="F320" s="3">
        <v>65</v>
      </c>
      <c r="G320" s="11"/>
      <c r="H320" s="11"/>
      <c r="I320" s="11"/>
      <c r="J320" s="11"/>
      <c r="K320" s="11"/>
      <c r="L320" s="11"/>
      <c r="M320" s="11"/>
      <c r="N320" s="11"/>
    </row>
    <row r="321" spans="1:14" x14ac:dyDescent="0.25">
      <c r="A321" s="12">
        <v>45017</v>
      </c>
      <c r="B321" s="9" t="s">
        <v>146</v>
      </c>
      <c r="C321" s="15" t="str">
        <f>VLOOKUP(Таблица1[[#This Row],[okved]],ОКВЭДы!$A$1:$B$20000,2,FALSE)</f>
        <v>Распиловка и строгание древесины</v>
      </c>
      <c r="D321" s="3">
        <v>47.4</v>
      </c>
      <c r="E321" s="3">
        <v>115</v>
      </c>
      <c r="F321" s="3">
        <v>65</v>
      </c>
      <c r="G321" s="11"/>
      <c r="H321" s="11"/>
      <c r="I321" s="11"/>
      <c r="J321" s="11"/>
      <c r="K321" s="11"/>
      <c r="L321" s="11"/>
      <c r="M321" s="11"/>
      <c r="N321" s="11"/>
    </row>
    <row r="322" spans="1:14" ht="45" x14ac:dyDescent="0.25">
      <c r="A322" s="12">
        <v>45017</v>
      </c>
      <c r="B322" s="9" t="s">
        <v>147</v>
      </c>
      <c r="C322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322" s="3">
        <v>143.6</v>
      </c>
      <c r="E322" s="3">
        <v>1580.6</v>
      </c>
      <c r="F322" s="3">
        <v>51.5</v>
      </c>
      <c r="G322" s="11"/>
      <c r="H322" s="11"/>
      <c r="I322" s="11"/>
      <c r="J322" s="11"/>
      <c r="K322" s="11"/>
      <c r="L322" s="11"/>
      <c r="M322" s="11"/>
      <c r="N322" s="11"/>
    </row>
    <row r="323" spans="1:14" ht="30" x14ac:dyDescent="0.25">
      <c r="A323" s="12">
        <v>45017</v>
      </c>
      <c r="B323" s="9" t="s">
        <v>149</v>
      </c>
      <c r="C323" s="15" t="str">
        <f>VLOOKUP(Таблица1[[#This Row],[okved]],ОКВЭДы!$A$1:$B$20000,2,FALSE)</f>
        <v>Производство шпона, фанеры, деревянных плит и панелей</v>
      </c>
      <c r="D323" s="3">
        <v>64</v>
      </c>
      <c r="E323" s="3">
        <v>764.7</v>
      </c>
      <c r="F323" s="3">
        <v>26.9</v>
      </c>
      <c r="G323" s="11"/>
      <c r="H323" s="11"/>
      <c r="I323" s="11"/>
      <c r="J323" s="11"/>
      <c r="K323" s="11"/>
      <c r="L323" s="11"/>
      <c r="M323" s="11"/>
      <c r="N323" s="11"/>
    </row>
    <row r="324" spans="1:14" ht="60" x14ac:dyDescent="0.25">
      <c r="A324" s="12">
        <v>45017</v>
      </c>
      <c r="B324" s="9" t="s">
        <v>155</v>
      </c>
      <c r="C324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324" s="3">
        <v>0</v>
      </c>
      <c r="E324" s="3">
        <v>11121.5</v>
      </c>
      <c r="F324" s="3">
        <v>0</v>
      </c>
      <c r="G324" s="11"/>
      <c r="H324" s="11"/>
      <c r="I324" s="11"/>
      <c r="J324" s="11"/>
      <c r="K324" s="11"/>
      <c r="L324" s="11"/>
      <c r="M324" s="11"/>
      <c r="N324" s="11"/>
    </row>
    <row r="325" spans="1:14" ht="45" x14ac:dyDescent="0.25">
      <c r="A325" s="12">
        <v>45017</v>
      </c>
      <c r="B325" s="9" t="s">
        <v>173</v>
      </c>
      <c r="C325" s="15" t="str">
        <f>VLOOKUP(Таблица1[[#This Row],[okved]],ОКВЭДы!$A$1:$B$20000,2,FALSE)</f>
        <v>Деятельность полиграфическая и копирование носителей информации</v>
      </c>
      <c r="D325" s="3">
        <v>64.5</v>
      </c>
      <c r="E325" s="3">
        <v>69.599999999999994</v>
      </c>
      <c r="F325" s="3">
        <v>100.9</v>
      </c>
      <c r="G325" s="11"/>
      <c r="H325" s="11"/>
      <c r="I325" s="11"/>
      <c r="J325" s="11"/>
      <c r="K325" s="11"/>
      <c r="L325" s="11"/>
      <c r="M325" s="11"/>
      <c r="N325" s="11"/>
    </row>
    <row r="326" spans="1:14" ht="45" x14ac:dyDescent="0.25">
      <c r="A326" s="12">
        <v>45017</v>
      </c>
      <c r="B326" s="9" t="s">
        <v>175</v>
      </c>
      <c r="C326" s="15" t="str">
        <f>VLOOKUP(Таблица1[[#This Row],[okved]],ОКВЭДы!$A$1:$B$20000,2,FALSE)</f>
        <v>Деятельность полиграфическая и предоставление услуг в этой области</v>
      </c>
      <c r="D326" s="3">
        <v>64.5</v>
      </c>
      <c r="E326" s="3">
        <v>69.599999999999994</v>
      </c>
      <c r="F326" s="3">
        <v>100.9</v>
      </c>
      <c r="G326" s="11"/>
      <c r="H326" s="11"/>
      <c r="I326" s="11"/>
      <c r="J326" s="11"/>
      <c r="K326" s="11"/>
      <c r="L326" s="11"/>
      <c r="M326" s="11"/>
      <c r="N326" s="11"/>
    </row>
    <row r="327" spans="1:14" ht="30" x14ac:dyDescent="0.25">
      <c r="A327" s="12">
        <v>45017</v>
      </c>
      <c r="B327" s="9" t="s">
        <v>216</v>
      </c>
      <c r="C327" s="15" t="str">
        <f>VLOOKUP(Таблица1[[#This Row],[okved]],ОКВЭДы!$A$1:$B$20000,2,FALSE)</f>
        <v>Производство резиновых и пластмассовых изделий</v>
      </c>
      <c r="D327" s="3">
        <v>119.4</v>
      </c>
      <c r="E327" s="3">
        <v>84.7</v>
      </c>
      <c r="F327" s="3">
        <v>117.4</v>
      </c>
      <c r="G327" s="11"/>
      <c r="H327" s="11"/>
      <c r="I327" s="11"/>
      <c r="J327" s="11"/>
      <c r="K327" s="11"/>
      <c r="L327" s="11"/>
      <c r="M327" s="11"/>
      <c r="N327" s="11"/>
    </row>
    <row r="328" spans="1:14" x14ac:dyDescent="0.25">
      <c r="A328" s="12">
        <v>45017</v>
      </c>
      <c r="B328" s="9" t="s">
        <v>222</v>
      </c>
      <c r="C328" s="15" t="str">
        <f>VLOOKUP(Таблица1[[#This Row],[okved]],ОКВЭДы!$A$1:$B$20000,2,FALSE)</f>
        <v>Производство изделий из пластмасс</v>
      </c>
      <c r="D328" s="3">
        <v>119.4</v>
      </c>
      <c r="E328" s="3">
        <v>84.7</v>
      </c>
      <c r="F328" s="3">
        <v>117.4</v>
      </c>
      <c r="G328" s="11"/>
      <c r="H328" s="11"/>
      <c r="I328" s="11"/>
      <c r="J328" s="11"/>
      <c r="K328" s="11"/>
      <c r="L328" s="11"/>
      <c r="M328" s="11"/>
      <c r="N328" s="11"/>
    </row>
    <row r="329" spans="1:14" ht="30" x14ac:dyDescent="0.25">
      <c r="A329" s="12">
        <v>45017</v>
      </c>
      <c r="B329" s="9" t="s">
        <v>224</v>
      </c>
      <c r="C329" s="15" t="str">
        <f>VLOOKUP(Таблица1[[#This Row],[okved]],ОКВЭДы!$A$1:$B$20000,2,FALSE)</f>
        <v>Производство пластмассовых плит, полос, труб и профилей</v>
      </c>
      <c r="D329" s="3">
        <v>487.5</v>
      </c>
      <c r="E329" s="3">
        <v>100</v>
      </c>
      <c r="F329" s="3">
        <v>77.5</v>
      </c>
      <c r="G329" s="11"/>
      <c r="H329" s="11"/>
      <c r="I329" s="11"/>
      <c r="J329" s="11"/>
      <c r="K329" s="11"/>
      <c r="L329" s="11"/>
      <c r="M329" s="11"/>
      <c r="N329" s="11"/>
    </row>
    <row r="330" spans="1:14" ht="30" x14ac:dyDescent="0.25">
      <c r="A330" s="12">
        <v>45017</v>
      </c>
      <c r="B330" s="9" t="s">
        <v>226</v>
      </c>
      <c r="C330" s="15" t="str">
        <f>VLOOKUP(Таблица1[[#This Row],[okved]],ОКВЭДы!$A$1:$B$20000,2,FALSE)</f>
        <v>Производство пластмассовых изделий для упаковывания товаров</v>
      </c>
      <c r="D330" s="3">
        <v>118.1</v>
      </c>
      <c r="E330" s="3">
        <v>84.5</v>
      </c>
      <c r="F330" s="3">
        <v>117.9</v>
      </c>
      <c r="G330" s="11"/>
      <c r="H330" s="11"/>
      <c r="I330" s="11"/>
      <c r="J330" s="11"/>
      <c r="K330" s="11"/>
      <c r="L330" s="11"/>
      <c r="M330" s="11"/>
      <c r="N330" s="11"/>
    </row>
    <row r="331" spans="1:14" ht="45" x14ac:dyDescent="0.25">
      <c r="A331" s="12">
        <v>45017</v>
      </c>
      <c r="B331" s="9" t="s">
        <v>232</v>
      </c>
      <c r="C331" s="15" t="str">
        <f>VLOOKUP(Таблица1[[#This Row],[okved]],ОКВЭДы!$A$1:$B$20000,2,FALSE)</f>
        <v>Производство прочей неметаллической минеральной продукции</v>
      </c>
      <c r="D331" s="3">
        <v>41.3</v>
      </c>
      <c r="E331" s="3">
        <v>149.19999999999999</v>
      </c>
      <c r="F331" s="3">
        <v>24.9</v>
      </c>
      <c r="G331" s="11"/>
      <c r="H331" s="11"/>
      <c r="I331" s="11"/>
      <c r="J331" s="11"/>
      <c r="K331" s="11"/>
      <c r="L331" s="11"/>
      <c r="M331" s="11"/>
      <c r="N331" s="11"/>
    </row>
    <row r="332" spans="1:14" ht="30" x14ac:dyDescent="0.25">
      <c r="A332" s="12">
        <v>45017</v>
      </c>
      <c r="B332" s="9" t="s">
        <v>246</v>
      </c>
      <c r="C332" s="15" t="str">
        <f>VLOOKUP(Таблица1[[#This Row],[okved]],ОКВЭДы!$A$1:$B$20000,2,FALSE)</f>
        <v>Производство цемента, извести и гипса</v>
      </c>
      <c r="D332" s="3">
        <v>96.6</v>
      </c>
      <c r="E332" s="3">
        <v>160.69999999999999</v>
      </c>
      <c r="F332" s="3">
        <v>75.400000000000006</v>
      </c>
      <c r="G332" s="11"/>
      <c r="H332" s="11"/>
      <c r="I332" s="11"/>
      <c r="J332" s="11"/>
      <c r="K332" s="11"/>
      <c r="L332" s="11"/>
      <c r="M332" s="11"/>
      <c r="N332" s="11"/>
    </row>
    <row r="333" spans="1:14" x14ac:dyDescent="0.25">
      <c r="A333" s="12">
        <v>45017</v>
      </c>
      <c r="B333" s="9" t="s">
        <v>468</v>
      </c>
      <c r="C333" s="15" t="e">
        <f>VLOOKUP(Таблица1[[#This Row],[okved]],ОКВЭДы!$A$1:$B$20000,2,FALSE)</f>
        <v>#N/A</v>
      </c>
      <c r="D333" s="3">
        <v>96.6</v>
      </c>
      <c r="E333" s="3">
        <v>160.69999999999999</v>
      </c>
      <c r="F333" s="3">
        <v>75.400000000000006</v>
      </c>
      <c r="G333" s="11"/>
      <c r="H333" s="11"/>
      <c r="I333" s="11"/>
      <c r="J333" s="11"/>
      <c r="K333" s="11"/>
      <c r="L333" s="11"/>
      <c r="M333" s="11"/>
      <c r="N333" s="11"/>
    </row>
    <row r="334" spans="1:14" ht="30" x14ac:dyDescent="0.25">
      <c r="A334" s="12">
        <v>45017</v>
      </c>
      <c r="B334" s="9" t="s">
        <v>250</v>
      </c>
      <c r="C334" s="15" t="str">
        <f>VLOOKUP(Таблица1[[#This Row],[okved]],ОКВЭДы!$A$1:$B$20000,2,FALSE)</f>
        <v>Производство изделий из бетона, цемента и гипса</v>
      </c>
      <c r="D334" s="3">
        <v>35.9</v>
      </c>
      <c r="E334" s="3">
        <v>88.8</v>
      </c>
      <c r="F334" s="3">
        <v>54</v>
      </c>
      <c r="G334" s="11"/>
      <c r="H334" s="11"/>
      <c r="I334" s="11"/>
      <c r="J334" s="11"/>
      <c r="K334" s="11"/>
      <c r="L334" s="11"/>
      <c r="M334" s="11"/>
      <c r="N334" s="11"/>
    </row>
    <row r="335" spans="1:14" ht="30" x14ac:dyDescent="0.25">
      <c r="A335" s="12">
        <v>45017</v>
      </c>
      <c r="B335" s="9" t="s">
        <v>252</v>
      </c>
      <c r="C335" s="15" t="str">
        <f>VLOOKUP(Таблица1[[#This Row],[okved]],ОКВЭДы!$A$1:$B$20000,2,FALSE)</f>
        <v>Производство изделий из бетона для использования в строительстве</v>
      </c>
      <c r="D335" s="3">
        <v>35</v>
      </c>
      <c r="E335" s="3">
        <v>87.4</v>
      </c>
      <c r="F335" s="3">
        <v>53.8</v>
      </c>
      <c r="G335" s="11"/>
      <c r="H335" s="11"/>
      <c r="I335" s="11"/>
      <c r="J335" s="11"/>
      <c r="K335" s="11"/>
      <c r="L335" s="11"/>
      <c r="M335" s="11"/>
      <c r="N335" s="11"/>
    </row>
    <row r="336" spans="1:14" x14ac:dyDescent="0.25">
      <c r="A336" s="12">
        <v>45017</v>
      </c>
      <c r="B336" s="9" t="s">
        <v>254</v>
      </c>
      <c r="C336" s="15" t="str">
        <f>VLOOKUP(Таблица1[[#This Row],[okved]],ОКВЭДы!$A$1:$B$20000,2,FALSE)</f>
        <v>Производство товарного бетона</v>
      </c>
      <c r="D336" s="3">
        <v>144.5</v>
      </c>
      <c r="E336" s="3">
        <v>164.1</v>
      </c>
      <c r="F336" s="3">
        <v>69</v>
      </c>
      <c r="G336" s="11"/>
      <c r="H336" s="11"/>
      <c r="I336" s="11"/>
      <c r="J336" s="11"/>
      <c r="K336" s="11"/>
      <c r="L336" s="11"/>
      <c r="M336" s="11"/>
      <c r="N336" s="11"/>
    </row>
    <row r="337" spans="1:14" ht="45" x14ac:dyDescent="0.25">
      <c r="A337" s="12">
        <v>45017</v>
      </c>
      <c r="B337" s="9" t="s">
        <v>287</v>
      </c>
      <c r="C337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337" s="3">
        <v>48.5</v>
      </c>
      <c r="E337" s="3">
        <v>189</v>
      </c>
      <c r="F337" s="3">
        <v>25.4</v>
      </c>
      <c r="G337" s="11"/>
      <c r="H337" s="11"/>
      <c r="I337" s="11"/>
      <c r="J337" s="11"/>
      <c r="K337" s="11"/>
      <c r="L337" s="11"/>
      <c r="M337" s="11"/>
      <c r="N337" s="11"/>
    </row>
    <row r="338" spans="1:14" ht="45" x14ac:dyDescent="0.25">
      <c r="A338" s="12">
        <v>45017</v>
      </c>
      <c r="B338" s="9" t="s">
        <v>289</v>
      </c>
      <c r="C338" s="15" t="str">
        <f>VLOOKUP(Таблица1[[#This Row],[okved]],ОКВЭДы!$A$1:$B$20000,2,FALSE)</f>
        <v>Производство строительных металлических конструкций и изделий</v>
      </c>
      <c r="D338" s="3">
        <v>2443.3000000000002</v>
      </c>
      <c r="E338" s="3">
        <v>192.4</v>
      </c>
      <c r="F338" s="3">
        <v>5223.3</v>
      </c>
      <c r="G338" s="11"/>
      <c r="H338" s="11"/>
      <c r="I338" s="11"/>
      <c r="J338" s="11"/>
      <c r="K338" s="11"/>
      <c r="L338" s="11"/>
      <c r="M338" s="11"/>
      <c r="N338" s="11"/>
    </row>
    <row r="339" spans="1:14" ht="45" x14ac:dyDescent="0.25">
      <c r="A339" s="12">
        <v>45017</v>
      </c>
      <c r="B339" s="9" t="s">
        <v>291</v>
      </c>
      <c r="C339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339" s="3">
        <v>2443.3000000000002</v>
      </c>
      <c r="E339" s="3">
        <v>192.4</v>
      </c>
      <c r="F339" s="3">
        <v>5223.3</v>
      </c>
      <c r="G339" s="11"/>
      <c r="H339" s="11"/>
      <c r="I339" s="11"/>
      <c r="J339" s="11"/>
      <c r="K339" s="11"/>
      <c r="L339" s="11"/>
      <c r="M339" s="11"/>
      <c r="N339" s="11"/>
    </row>
    <row r="340" spans="1:14" ht="30" x14ac:dyDescent="0.25">
      <c r="A340" s="12">
        <v>45017</v>
      </c>
      <c r="B340" s="9" t="s">
        <v>314</v>
      </c>
      <c r="C340" s="15" t="str">
        <f>VLOOKUP(Таблица1[[#This Row],[okved]],ОКВЭДы!$A$1:$B$20000,2,FALSE)</f>
        <v>Производство прочих готовых металлических изделий</v>
      </c>
      <c r="D340" s="3">
        <v>0.9</v>
      </c>
      <c r="E340" s="3">
        <v>94.5</v>
      </c>
      <c r="F340" s="3">
        <v>0.9</v>
      </c>
      <c r="G340" s="11"/>
      <c r="H340" s="11"/>
      <c r="I340" s="11"/>
      <c r="J340" s="11"/>
      <c r="K340" s="11"/>
      <c r="L340" s="11"/>
      <c r="M340" s="11"/>
      <c r="N340" s="11"/>
    </row>
    <row r="341" spans="1:14" ht="45" x14ac:dyDescent="0.25">
      <c r="A341" s="12">
        <v>45017</v>
      </c>
      <c r="B341" s="9" t="s">
        <v>322</v>
      </c>
      <c r="C341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341" s="3">
        <v>0.9</v>
      </c>
      <c r="E341" s="3">
        <v>94.5</v>
      </c>
      <c r="F341" s="3">
        <v>0.9</v>
      </c>
      <c r="G341" s="11"/>
      <c r="H341" s="11"/>
      <c r="I341" s="11"/>
      <c r="J341" s="11"/>
      <c r="K341" s="11"/>
      <c r="L341" s="11"/>
      <c r="M341" s="11"/>
      <c r="N341" s="11"/>
    </row>
    <row r="342" spans="1:14" ht="45" x14ac:dyDescent="0.25">
      <c r="A342" s="12">
        <v>45017</v>
      </c>
      <c r="B342" s="9" t="s">
        <v>346</v>
      </c>
      <c r="C342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342" s="3">
        <v>0</v>
      </c>
      <c r="E342" s="3">
        <v>94.5</v>
      </c>
      <c r="F342" s="3">
        <v>0</v>
      </c>
      <c r="G342" s="11"/>
      <c r="H342" s="11"/>
      <c r="I342" s="11"/>
      <c r="J342" s="11"/>
      <c r="K342" s="11"/>
      <c r="L342" s="11"/>
      <c r="M342" s="11"/>
      <c r="N342" s="11"/>
    </row>
    <row r="343" spans="1:14" x14ac:dyDescent="0.25">
      <c r="A343" s="12">
        <v>45017</v>
      </c>
      <c r="B343" s="9" t="s">
        <v>497</v>
      </c>
      <c r="C343" s="15" t="e">
        <f>VLOOKUP(Таблица1[[#This Row],[okved]],ОКВЭДы!$A$1:$B$20000,2,FALSE)</f>
        <v>#N/A</v>
      </c>
      <c r="D343" s="3">
        <v>0</v>
      </c>
      <c r="E343" s="3">
        <v>94.5</v>
      </c>
      <c r="F343" s="3">
        <v>0</v>
      </c>
      <c r="G343" s="11"/>
      <c r="H343" s="11"/>
      <c r="I343" s="11"/>
      <c r="J343" s="11"/>
      <c r="K343" s="11"/>
      <c r="L343" s="11"/>
      <c r="M343" s="11"/>
      <c r="N343" s="11"/>
    </row>
    <row r="344" spans="1:14" x14ac:dyDescent="0.25">
      <c r="A344" s="12">
        <v>45017</v>
      </c>
      <c r="B344" s="9" t="s">
        <v>498</v>
      </c>
      <c r="C344" s="15" t="e">
        <f>VLOOKUP(Таблица1[[#This Row],[okved]],ОКВЭДы!$A$1:$B$20000,2,FALSE)</f>
        <v>#N/A</v>
      </c>
      <c r="D344" s="3">
        <v>0</v>
      </c>
      <c r="E344" s="3">
        <v>94.5</v>
      </c>
      <c r="F344" s="3">
        <v>0</v>
      </c>
      <c r="G344" s="11"/>
      <c r="H344" s="11"/>
      <c r="I344" s="11"/>
      <c r="J344" s="11"/>
      <c r="K344" s="11"/>
      <c r="L344" s="11"/>
      <c r="M344" s="11"/>
      <c r="N344" s="11"/>
    </row>
    <row r="345" spans="1:14" x14ac:dyDescent="0.25">
      <c r="A345" s="12">
        <v>45017</v>
      </c>
      <c r="B345" s="9" t="s">
        <v>384</v>
      </c>
      <c r="C345" s="15" t="str">
        <f>VLOOKUP(Таблица1[[#This Row],[okved]],ОКВЭДы!$A$1:$B$20000,2,FALSE)</f>
        <v>Производство мебели</v>
      </c>
      <c r="D345" s="3">
        <v>84.4</v>
      </c>
      <c r="E345" s="3">
        <v>90</v>
      </c>
      <c r="F345" s="3">
        <v>108.7</v>
      </c>
      <c r="G345" s="11"/>
      <c r="H345" s="11"/>
      <c r="I345" s="11"/>
      <c r="J345" s="11"/>
      <c r="K345" s="11"/>
      <c r="L345" s="11"/>
      <c r="M345" s="11"/>
      <c r="N345" s="11"/>
    </row>
    <row r="346" spans="1:14" x14ac:dyDescent="0.25">
      <c r="A346" s="12">
        <v>45017</v>
      </c>
      <c r="B346" s="9" t="s">
        <v>386</v>
      </c>
      <c r="C346" s="15" t="str">
        <f>VLOOKUP(Таблица1[[#This Row],[okved]],ОКВЭДы!$A$1:$B$20000,2,FALSE)</f>
        <v>Производство мебели</v>
      </c>
      <c r="D346" s="3">
        <v>84.4</v>
      </c>
      <c r="E346" s="3">
        <v>90</v>
      </c>
      <c r="F346" s="3">
        <v>108.7</v>
      </c>
      <c r="G346" s="11"/>
      <c r="H346" s="11"/>
      <c r="I346" s="11"/>
      <c r="J346" s="11"/>
      <c r="K346" s="11"/>
      <c r="L346" s="11"/>
      <c r="M346" s="11"/>
      <c r="N346" s="11"/>
    </row>
    <row r="347" spans="1:14" ht="30" x14ac:dyDescent="0.25">
      <c r="A347" s="12">
        <v>45017</v>
      </c>
      <c r="B347" s="9" t="s">
        <v>387</v>
      </c>
      <c r="C347" s="15" t="str">
        <f>VLOOKUP(Таблица1[[#This Row],[okved]],ОКВЭДы!$A$1:$B$20000,2,FALSE)</f>
        <v>Производство мебели для офисов и предприятий торговли</v>
      </c>
      <c r="D347" s="3">
        <v>88.2</v>
      </c>
      <c r="E347" s="3">
        <v>83.6</v>
      </c>
      <c r="F347" s="3">
        <v>101.2</v>
      </c>
      <c r="G347" s="11"/>
      <c r="H347" s="11"/>
      <c r="I347" s="11"/>
      <c r="J347" s="11"/>
      <c r="K347" s="11"/>
      <c r="L347" s="11"/>
      <c r="M347" s="11"/>
      <c r="N347" s="11"/>
    </row>
    <row r="348" spans="1:14" x14ac:dyDescent="0.25">
      <c r="A348" s="12">
        <v>45017</v>
      </c>
      <c r="B348" s="9" t="s">
        <v>389</v>
      </c>
      <c r="C348" s="15" t="str">
        <f>VLOOKUP(Таблица1[[#This Row],[okved]],ОКВЭДы!$A$1:$B$20000,2,FALSE)</f>
        <v>Производство кухонной мебели</v>
      </c>
      <c r="D348" s="3">
        <v>52.2</v>
      </c>
      <c r="E348" s="3">
        <v>28.5</v>
      </c>
      <c r="F348" s="3">
        <v>77.599999999999994</v>
      </c>
      <c r="G348" s="11"/>
      <c r="H348" s="11"/>
      <c r="I348" s="11"/>
      <c r="J348" s="11"/>
      <c r="K348" s="11"/>
      <c r="L348" s="11"/>
      <c r="M348" s="11"/>
      <c r="N348" s="11"/>
    </row>
    <row r="349" spans="1:14" x14ac:dyDescent="0.25">
      <c r="A349" s="12">
        <v>45017</v>
      </c>
      <c r="B349" s="9" t="s">
        <v>391</v>
      </c>
      <c r="C349" s="15" t="str">
        <f>VLOOKUP(Таблица1[[#This Row],[okved]],ОКВЭДы!$A$1:$B$20000,2,FALSE)</f>
        <v>Производство матрасов</v>
      </c>
      <c r="D349" s="3">
        <v>13.1</v>
      </c>
      <c r="E349" s="3">
        <v>1600</v>
      </c>
      <c r="F349" s="3">
        <v>57.8</v>
      </c>
      <c r="G349" s="11"/>
      <c r="H349" s="11"/>
      <c r="I349" s="11"/>
      <c r="J349" s="11"/>
      <c r="K349" s="11"/>
      <c r="L349" s="11"/>
      <c r="M349" s="11"/>
      <c r="N349" s="11"/>
    </row>
    <row r="350" spans="1:14" x14ac:dyDescent="0.25">
      <c r="A350" s="12">
        <v>45017</v>
      </c>
      <c r="B350" s="9" t="s">
        <v>393</v>
      </c>
      <c r="C350" s="15" t="str">
        <f>VLOOKUP(Таблица1[[#This Row],[okved]],ОКВЭДы!$A$1:$B$20000,2,FALSE)</f>
        <v>Производство прочей мебели</v>
      </c>
      <c r="D350" s="3">
        <v>92.8</v>
      </c>
      <c r="E350" s="3">
        <v>729.9</v>
      </c>
      <c r="F350" s="3">
        <v>277.7</v>
      </c>
      <c r="G350" s="11"/>
      <c r="H350" s="11"/>
      <c r="I350" s="11"/>
      <c r="J350" s="11"/>
      <c r="K350" s="11"/>
      <c r="L350" s="11"/>
      <c r="M350" s="11"/>
      <c r="N350" s="11"/>
    </row>
    <row r="351" spans="1:14" ht="30" x14ac:dyDescent="0.25">
      <c r="A351" s="12">
        <v>45017</v>
      </c>
      <c r="B351" s="9" t="s">
        <v>411</v>
      </c>
      <c r="C351" s="15" t="str">
        <f>VLOOKUP(Таблица1[[#This Row],[okved]],ОКВЭДы!$A$1:$B$20000,2,FALSE)</f>
        <v>Ремонт и монтаж машин и оборудования</v>
      </c>
      <c r="D351" s="3">
        <v>96.4</v>
      </c>
      <c r="E351" s="3">
        <v>94.7</v>
      </c>
      <c r="F351" s="3">
        <v>102.9</v>
      </c>
      <c r="G351" s="11"/>
      <c r="H351" s="11"/>
      <c r="I351" s="11"/>
      <c r="J351" s="11"/>
      <c r="K351" s="11"/>
      <c r="L351" s="11"/>
      <c r="M351" s="11"/>
      <c r="N351" s="11"/>
    </row>
    <row r="352" spans="1:14" ht="45" x14ac:dyDescent="0.25">
      <c r="A352" s="12">
        <v>45017</v>
      </c>
      <c r="B352" s="9" t="s">
        <v>413</v>
      </c>
      <c r="C352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352" s="3">
        <v>97.3</v>
      </c>
      <c r="E352" s="3">
        <v>85.7</v>
      </c>
      <c r="F352" s="3">
        <v>99</v>
      </c>
      <c r="G352" s="11"/>
      <c r="H352" s="11"/>
      <c r="I352" s="11"/>
      <c r="J352" s="11"/>
      <c r="K352" s="11"/>
      <c r="L352" s="11"/>
      <c r="M352" s="11"/>
      <c r="N352" s="11"/>
    </row>
    <row r="353" spans="1:14" ht="30" x14ac:dyDescent="0.25">
      <c r="A353" s="12">
        <v>45017</v>
      </c>
      <c r="B353" s="9" t="s">
        <v>415</v>
      </c>
      <c r="C353" s="15" t="str">
        <f>VLOOKUP(Таблица1[[#This Row],[okved]],ОКВЭДы!$A$1:$B$20000,2,FALSE)</f>
        <v>Производство, передача и распределение электроэнергии</v>
      </c>
      <c r="D353" s="3">
        <v>98.7</v>
      </c>
      <c r="E353" s="3">
        <v>92.3</v>
      </c>
      <c r="F353" s="3">
        <v>99.9</v>
      </c>
      <c r="G353" s="11"/>
      <c r="H353" s="11"/>
      <c r="I353" s="11"/>
      <c r="J353" s="11"/>
      <c r="K353" s="11"/>
      <c r="L353" s="11"/>
      <c r="M353" s="11"/>
      <c r="N353" s="11"/>
    </row>
    <row r="354" spans="1:14" x14ac:dyDescent="0.25">
      <c r="A354" s="12">
        <v>45017</v>
      </c>
      <c r="B354" s="9" t="s">
        <v>417</v>
      </c>
      <c r="C354" s="15" t="str">
        <f>VLOOKUP(Таблица1[[#This Row],[okved]],ОКВЭДы!$A$1:$B$20000,2,FALSE)</f>
        <v>Производство электроэнергии</v>
      </c>
      <c r="D354" s="3">
        <v>174.8</v>
      </c>
      <c r="E354" s="3">
        <v>138.9</v>
      </c>
      <c r="F354" s="3">
        <v>99.8</v>
      </c>
      <c r="G354" s="11"/>
      <c r="H354" s="11"/>
      <c r="I354" s="11"/>
      <c r="J354" s="11"/>
      <c r="K354" s="11"/>
      <c r="L354" s="11"/>
      <c r="M354" s="11"/>
      <c r="N354" s="11"/>
    </row>
    <row r="355" spans="1:14" ht="45" x14ac:dyDescent="0.25">
      <c r="A355" s="12">
        <v>45017</v>
      </c>
      <c r="B355" s="9" t="s">
        <v>419</v>
      </c>
      <c r="C355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355" s="3">
        <v>97.6</v>
      </c>
      <c r="E355" s="3">
        <v>91.5</v>
      </c>
      <c r="F355" s="3">
        <v>99.9</v>
      </c>
      <c r="G355" s="11"/>
      <c r="H355" s="11"/>
      <c r="I355" s="11"/>
      <c r="J355" s="11"/>
      <c r="K355" s="11"/>
      <c r="L355" s="11"/>
      <c r="M355" s="11"/>
      <c r="N355" s="11"/>
    </row>
    <row r="356" spans="1:14" ht="30" x14ac:dyDescent="0.25">
      <c r="A356" s="12">
        <v>45017</v>
      </c>
      <c r="B356" s="9" t="s">
        <v>423</v>
      </c>
      <c r="C356" s="15" t="str">
        <f>VLOOKUP(Таблица1[[#This Row],[okved]],ОКВЭДы!$A$1:$B$20000,2,FALSE)</f>
        <v>Производство и распределение газообразного топлива</v>
      </c>
      <c r="D356" s="3">
        <v>90</v>
      </c>
      <c r="E356" s="3">
        <v>102.7</v>
      </c>
      <c r="F356" s="3">
        <v>90.8</v>
      </c>
      <c r="G356" s="11"/>
      <c r="H356" s="11"/>
      <c r="I356" s="11"/>
      <c r="J356" s="11"/>
      <c r="K356" s="11"/>
      <c r="L356" s="11"/>
      <c r="M356" s="11"/>
      <c r="N356" s="11"/>
    </row>
    <row r="357" spans="1:14" ht="45" x14ac:dyDescent="0.25">
      <c r="A357" s="12">
        <v>45017</v>
      </c>
      <c r="B357" s="9" t="s">
        <v>425</v>
      </c>
      <c r="C357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357" s="3">
        <v>90</v>
      </c>
      <c r="E357" s="3">
        <v>102.7</v>
      </c>
      <c r="F357" s="3">
        <v>90.8</v>
      </c>
      <c r="G357" s="11"/>
      <c r="H357" s="11"/>
      <c r="I357" s="11"/>
      <c r="J357" s="11"/>
      <c r="K357" s="11"/>
      <c r="L357" s="11"/>
      <c r="M357" s="11"/>
      <c r="N357" s="11"/>
    </row>
    <row r="358" spans="1:14" ht="45" x14ac:dyDescent="0.25">
      <c r="A358" s="12">
        <v>45017</v>
      </c>
      <c r="B358" s="9" t="s">
        <v>427</v>
      </c>
      <c r="C358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358" s="3">
        <v>96.2</v>
      </c>
      <c r="E358" s="3">
        <v>80</v>
      </c>
      <c r="F358" s="3">
        <v>98.5</v>
      </c>
      <c r="G358" s="11"/>
      <c r="H358" s="11"/>
      <c r="I358" s="11"/>
      <c r="J358" s="11"/>
      <c r="K358" s="11"/>
      <c r="L358" s="11"/>
      <c r="M358" s="11"/>
      <c r="N358" s="11"/>
    </row>
    <row r="359" spans="1:14" ht="45" x14ac:dyDescent="0.25">
      <c r="A359" s="12">
        <v>45017</v>
      </c>
      <c r="B359" s="9" t="s">
        <v>429</v>
      </c>
      <c r="C359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359" s="3">
        <v>96.2</v>
      </c>
      <c r="E359" s="3">
        <v>80</v>
      </c>
      <c r="F359" s="3">
        <v>98.5</v>
      </c>
      <c r="G359" s="11"/>
      <c r="H359" s="11"/>
      <c r="I359" s="11"/>
      <c r="J359" s="11"/>
      <c r="K359" s="11"/>
      <c r="L359" s="11"/>
      <c r="M359" s="11"/>
      <c r="N359" s="11"/>
    </row>
    <row r="360" spans="1:14" ht="30" x14ac:dyDescent="0.25">
      <c r="A360" s="12">
        <v>45017</v>
      </c>
      <c r="B360" s="9" t="s">
        <v>430</v>
      </c>
      <c r="C360" s="15" t="str">
        <f>VLOOKUP(Таблица1[[#This Row],[okved]],ОКВЭДы!$A$1:$B$20000,2,FALSE)</f>
        <v>Забор, очистка и распределение воды</v>
      </c>
      <c r="D360" s="3">
        <v>110.3</v>
      </c>
      <c r="E360" s="3">
        <v>115.9</v>
      </c>
      <c r="F360" s="3">
        <v>103.4</v>
      </c>
      <c r="G360" s="11"/>
      <c r="H360" s="11"/>
      <c r="I360" s="11"/>
      <c r="J360" s="11"/>
      <c r="K360" s="11"/>
      <c r="L360" s="11"/>
      <c r="M360" s="11"/>
      <c r="N360" s="11"/>
    </row>
    <row r="361" spans="1:14" ht="30" x14ac:dyDescent="0.25">
      <c r="A361" s="12">
        <v>45017</v>
      </c>
      <c r="B361" s="9" t="s">
        <v>432</v>
      </c>
      <c r="C361" s="15" t="str">
        <f>VLOOKUP(Таблица1[[#This Row],[okved]],ОКВЭДы!$A$1:$B$20000,2,FALSE)</f>
        <v>Забор, очистка и распределение воды</v>
      </c>
      <c r="D361" s="3">
        <v>110.3</v>
      </c>
      <c r="E361" s="3">
        <v>115.9</v>
      </c>
      <c r="F361" s="3">
        <v>103.4</v>
      </c>
      <c r="G361" s="11"/>
      <c r="H361" s="11"/>
      <c r="I361" s="11"/>
      <c r="J361" s="11"/>
      <c r="K361" s="11"/>
      <c r="L361" s="11"/>
      <c r="M361" s="11"/>
      <c r="N361" s="11"/>
    </row>
    <row r="362" spans="1:14" x14ac:dyDescent="0.25">
      <c r="A362" s="12">
        <v>45017</v>
      </c>
      <c r="B362" s="9" t="s">
        <v>433</v>
      </c>
      <c r="C362" s="15" t="str">
        <f>VLOOKUP(Таблица1[[#This Row],[okved]],ОКВЭДы!$A$1:$B$20000,2,FALSE)</f>
        <v>Сбор и обработка сточных вод</v>
      </c>
      <c r="D362" s="3">
        <v>204.7</v>
      </c>
      <c r="E362" s="3">
        <v>485.1</v>
      </c>
      <c r="F362" s="3">
        <v>116.2</v>
      </c>
      <c r="G362" s="11"/>
      <c r="H362" s="11"/>
      <c r="I362" s="11"/>
      <c r="J362" s="11"/>
      <c r="K362" s="11"/>
      <c r="L362" s="11"/>
      <c r="M362" s="11"/>
      <c r="N362" s="11"/>
    </row>
    <row r="363" spans="1:14" x14ac:dyDescent="0.25">
      <c r="A363" s="12">
        <v>45017</v>
      </c>
      <c r="B363" s="9" t="s">
        <v>435</v>
      </c>
      <c r="C363" s="15" t="str">
        <f>VLOOKUP(Таблица1[[#This Row],[okved]],ОКВЭДы!$A$1:$B$20000,2,FALSE)</f>
        <v>Сбор и обработка сточных вод</v>
      </c>
      <c r="D363" s="3">
        <v>204.7</v>
      </c>
      <c r="E363" s="3">
        <v>485.1</v>
      </c>
      <c r="F363" s="3">
        <v>116.2</v>
      </c>
      <c r="G363" s="11"/>
      <c r="H363" s="11"/>
      <c r="I363" s="11"/>
      <c r="J363" s="11"/>
      <c r="K363" s="11"/>
      <c r="L363" s="11"/>
      <c r="M363" s="11"/>
      <c r="N363" s="11"/>
    </row>
    <row r="364" spans="1:14" ht="45" x14ac:dyDescent="0.25">
      <c r="A364" s="12">
        <v>45017</v>
      </c>
      <c r="B364" s="9" t="s">
        <v>436</v>
      </c>
      <c r="C364" s="15" t="str">
        <f>VLOOKUP(Таблица1[[#This Row],[okved]],ОКВЭДы!$A$1:$B$20000,2,FALSE)</f>
        <v>Сбор, обработка и утилизация отходов; обработка вторичного сырья</v>
      </c>
      <c r="D364" s="3">
        <v>184</v>
      </c>
      <c r="E364" s="3">
        <v>101</v>
      </c>
      <c r="F364" s="3">
        <v>185.4</v>
      </c>
      <c r="G364" s="11"/>
      <c r="H364" s="11"/>
      <c r="I364" s="11"/>
      <c r="J364" s="11"/>
      <c r="K364" s="11"/>
      <c r="L364" s="11"/>
      <c r="M364" s="11"/>
      <c r="N364" s="11"/>
    </row>
    <row r="365" spans="1:14" ht="30" x14ac:dyDescent="0.25">
      <c r="A365" s="12">
        <v>45017</v>
      </c>
      <c r="B365" s="9" t="s">
        <v>94</v>
      </c>
      <c r="C365" s="15" t="str">
        <f>VLOOKUP(Таблица1[[#This Row],[okved]],ОКВЭДы!$A$1:$B$20000,2,FALSE)</f>
        <v>Всего по обследуемым видам экономической деятельности</v>
      </c>
      <c r="D365" s="3">
        <v>101.1</v>
      </c>
      <c r="E365" s="3">
        <v>103.5</v>
      </c>
      <c r="F365" s="3">
        <v>102.8</v>
      </c>
      <c r="G365" s="11"/>
      <c r="H365" s="11"/>
      <c r="I365" s="11"/>
      <c r="J365" s="11"/>
      <c r="K365" s="11"/>
      <c r="L365" s="11"/>
      <c r="M365" s="11"/>
      <c r="N365" s="11"/>
    </row>
    <row r="366" spans="1:14" ht="45" x14ac:dyDescent="0.25">
      <c r="A366" s="12">
        <v>45017</v>
      </c>
      <c r="B366" s="9" t="s">
        <v>455</v>
      </c>
      <c r="C366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366" s="3">
        <v>0.9</v>
      </c>
      <c r="E366" s="3">
        <v>94.5</v>
      </c>
      <c r="F366" s="3">
        <v>0.9</v>
      </c>
      <c r="G366" s="11"/>
      <c r="H366" s="11"/>
      <c r="I366" s="11"/>
      <c r="J366" s="11"/>
      <c r="K366" s="11"/>
      <c r="L366" s="11"/>
      <c r="M366" s="11"/>
      <c r="N366" s="11"/>
    </row>
    <row r="367" spans="1:14" x14ac:dyDescent="0.25">
      <c r="A367" s="12">
        <v>45017</v>
      </c>
      <c r="B367" s="9" t="s">
        <v>438</v>
      </c>
      <c r="C367" s="15" t="str">
        <f>VLOOKUP(Таблица1[[#This Row],[okved]],ОКВЭДы!$A$1:$B$20000,2,FALSE)</f>
        <v>Добыча полезных ископаемых</v>
      </c>
      <c r="D367" s="3">
        <v>110.3</v>
      </c>
      <c r="E367" s="3">
        <v>97.9</v>
      </c>
      <c r="F367" s="3">
        <v>115.8</v>
      </c>
      <c r="G367" s="11"/>
      <c r="H367" s="11"/>
      <c r="I367" s="11"/>
      <c r="J367" s="11"/>
      <c r="K367" s="11"/>
      <c r="L367" s="11"/>
      <c r="M367" s="11"/>
      <c r="N367" s="11"/>
    </row>
    <row r="368" spans="1:14" x14ac:dyDescent="0.25">
      <c r="A368" s="12">
        <v>45017</v>
      </c>
      <c r="B368" s="9" t="s">
        <v>440</v>
      </c>
      <c r="C368" s="15" t="str">
        <f>VLOOKUP(Таблица1[[#This Row],[okved]],ОКВЭДы!$A$1:$B$20000,2,FALSE)</f>
        <v>Обрабатывающие производства</v>
      </c>
      <c r="D368" s="3">
        <v>87.2</v>
      </c>
      <c r="E368" s="3">
        <v>119.6</v>
      </c>
      <c r="F368" s="3">
        <v>86.2</v>
      </c>
      <c r="G368" s="11"/>
      <c r="H368" s="11"/>
      <c r="I368" s="11"/>
      <c r="J368" s="11"/>
      <c r="K368" s="11"/>
      <c r="L368" s="11"/>
      <c r="M368" s="11"/>
      <c r="N368" s="11"/>
    </row>
    <row r="369" spans="1:14" ht="45" x14ac:dyDescent="0.25">
      <c r="A369" s="12">
        <v>45017</v>
      </c>
      <c r="B369" s="9" t="s">
        <v>442</v>
      </c>
      <c r="C369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369" s="3">
        <v>97.3</v>
      </c>
      <c r="E369" s="3">
        <v>85.7</v>
      </c>
      <c r="F369" s="3">
        <v>99</v>
      </c>
      <c r="G369" s="11"/>
      <c r="H369" s="11"/>
      <c r="I369" s="11"/>
      <c r="J369" s="11"/>
      <c r="K369" s="11"/>
      <c r="L369" s="11"/>
      <c r="M369" s="11"/>
      <c r="N369" s="11"/>
    </row>
    <row r="370" spans="1:14" ht="60" x14ac:dyDescent="0.25">
      <c r="A370" s="12">
        <v>45017</v>
      </c>
      <c r="B370" s="9" t="s">
        <v>444</v>
      </c>
      <c r="C370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370" s="3">
        <v>155.6</v>
      </c>
      <c r="E370" s="3">
        <v>180.9</v>
      </c>
      <c r="F370" s="3">
        <v>118.7</v>
      </c>
      <c r="G370" s="11"/>
      <c r="H370" s="11"/>
      <c r="I370" s="11"/>
      <c r="J370" s="11"/>
      <c r="K370" s="11"/>
      <c r="L370" s="11"/>
      <c r="M370" s="11"/>
      <c r="N370" s="11"/>
    </row>
    <row r="371" spans="1:14" x14ac:dyDescent="0.25">
      <c r="A371" s="12">
        <v>45047</v>
      </c>
      <c r="B371" s="9" t="s">
        <v>2</v>
      </c>
      <c r="C371" s="15" t="str">
        <f>VLOOKUP(Таблица1[[#This Row],[okved]],ОКВЭДы!$A$1:$B$20000,2,FALSE)</f>
        <v>Лесозаготовки</v>
      </c>
      <c r="D371" s="3">
        <v>81.5</v>
      </c>
      <c r="E371" s="3">
        <v>103</v>
      </c>
      <c r="F371" s="3">
        <v>90</v>
      </c>
      <c r="G371" s="11"/>
      <c r="H371" s="11"/>
      <c r="I371" s="11" t="s">
        <v>499</v>
      </c>
      <c r="J371" s="11"/>
      <c r="K371" s="11"/>
      <c r="L371" s="11"/>
      <c r="M371" s="11"/>
      <c r="N371" s="11"/>
    </row>
    <row r="372" spans="1:14" x14ac:dyDescent="0.25">
      <c r="A372" s="12">
        <v>45047</v>
      </c>
      <c r="B372" s="9" t="s">
        <v>14</v>
      </c>
      <c r="C372" s="15" t="str">
        <f>VLOOKUP(Таблица1[[#This Row],[okved]],ОКВЭДы!$A$1:$B$20000,2,FALSE)</f>
        <v>Добыча металлических руд</v>
      </c>
      <c r="D372" s="3">
        <v>88.7</v>
      </c>
      <c r="E372" s="3">
        <v>97.4</v>
      </c>
      <c r="F372" s="3">
        <v>105.8</v>
      </c>
      <c r="G372" s="11"/>
      <c r="H372" s="11"/>
      <c r="I372" s="11"/>
      <c r="J372" s="11"/>
      <c r="K372" s="11"/>
      <c r="L372" s="11"/>
      <c r="M372" s="11"/>
      <c r="N372" s="11"/>
    </row>
    <row r="373" spans="1:14" x14ac:dyDescent="0.25">
      <c r="A373" s="12">
        <v>45047</v>
      </c>
      <c r="B373" s="9" t="s">
        <v>461</v>
      </c>
      <c r="C373" s="15" t="e">
        <f>VLOOKUP(Таблица1[[#This Row],[okved]],ОКВЭДы!$A$1:$B$20000,2,FALSE)</f>
        <v>#N/A</v>
      </c>
      <c r="D373" s="3">
        <v>78.7</v>
      </c>
      <c r="E373" s="3">
        <v>77.3</v>
      </c>
      <c r="F373" s="3">
        <v>104.3</v>
      </c>
      <c r="G373" s="11"/>
      <c r="H373" s="11"/>
      <c r="I373" s="11"/>
      <c r="J373" s="11"/>
      <c r="K373" s="11"/>
      <c r="L373" s="11"/>
      <c r="M373" s="11"/>
      <c r="N373" s="11"/>
    </row>
    <row r="374" spans="1:14" x14ac:dyDescent="0.25">
      <c r="A374" s="12">
        <v>45047</v>
      </c>
      <c r="B374" s="9" t="s">
        <v>462</v>
      </c>
      <c r="C374" s="15" t="e">
        <f>VLOOKUP(Таблица1[[#This Row],[okved]],ОКВЭДы!$A$1:$B$20000,2,FALSE)</f>
        <v>#N/A</v>
      </c>
      <c r="D374" s="3">
        <v>78.7</v>
      </c>
      <c r="E374" s="3">
        <v>77.3</v>
      </c>
      <c r="F374" s="3">
        <v>104.3</v>
      </c>
      <c r="G374" s="11"/>
      <c r="H374" s="11"/>
      <c r="I374" s="11"/>
      <c r="J374" s="11"/>
      <c r="K374" s="11"/>
      <c r="L374" s="11"/>
      <c r="M374" s="11"/>
      <c r="N374" s="11"/>
    </row>
    <row r="375" spans="1:14" x14ac:dyDescent="0.25">
      <c r="A375" s="12">
        <v>45047</v>
      </c>
      <c r="B375" s="9" t="s">
        <v>16</v>
      </c>
      <c r="C375" s="15" t="str">
        <f>VLOOKUP(Таблица1[[#This Row],[okved]],ОКВЭДы!$A$1:$B$20000,2,FALSE)</f>
        <v>Добыча руд цветных металлов</v>
      </c>
      <c r="D375" s="3">
        <v>173.8</v>
      </c>
      <c r="E375" s="3">
        <v>0</v>
      </c>
      <c r="F375" s="3">
        <v>166.7</v>
      </c>
      <c r="G375" s="11"/>
      <c r="H375" s="11"/>
      <c r="I375" s="11"/>
      <c r="J375" s="11"/>
      <c r="K375" s="11"/>
      <c r="L375" s="11"/>
      <c r="M375" s="11"/>
      <c r="N375" s="11"/>
    </row>
    <row r="376" spans="1:14" ht="30" x14ac:dyDescent="0.25">
      <c r="A376" s="12">
        <v>45047</v>
      </c>
      <c r="B376" s="9" t="s">
        <v>18</v>
      </c>
      <c r="C376" s="15" t="str">
        <f>VLOOKUP(Таблица1[[#This Row],[okved]],ОКВЭДы!$A$1:$B$20000,2,FALSE)</f>
        <v>Добыча руд прочих цветных металлов</v>
      </c>
      <c r="D376" s="3">
        <v>173.8</v>
      </c>
      <c r="E376" s="3">
        <v>0</v>
      </c>
      <c r="F376" s="3">
        <v>166.7</v>
      </c>
      <c r="G376" s="11"/>
      <c r="H376" s="11"/>
      <c r="I376" s="11"/>
      <c r="J376" s="11"/>
      <c r="K376" s="11"/>
      <c r="L376" s="11"/>
      <c r="M376" s="11"/>
      <c r="N376" s="11"/>
    </row>
    <row r="377" spans="1:14" ht="30" x14ac:dyDescent="0.25">
      <c r="A377" s="12">
        <v>45047</v>
      </c>
      <c r="B377" s="9" t="s">
        <v>20</v>
      </c>
      <c r="C377" s="15" t="str">
        <f>VLOOKUP(Таблица1[[#This Row],[okved]],ОКВЭДы!$A$1:$B$20000,2,FALSE)</f>
        <v>Добыча прочих полезных ископаемых</v>
      </c>
      <c r="D377" s="3">
        <v>268.5</v>
      </c>
      <c r="E377" s="3">
        <v>118.2</v>
      </c>
      <c r="F377" s="3">
        <v>220</v>
      </c>
      <c r="G377" s="11"/>
      <c r="H377" s="11"/>
      <c r="I377" s="11"/>
      <c r="J377" s="11"/>
      <c r="K377" s="11"/>
      <c r="L377" s="11"/>
      <c r="M377" s="11"/>
      <c r="N377" s="11"/>
    </row>
    <row r="378" spans="1:14" x14ac:dyDescent="0.25">
      <c r="A378" s="12">
        <v>45047</v>
      </c>
      <c r="B378" s="9" t="s">
        <v>22</v>
      </c>
      <c r="C378" s="15" t="str">
        <f>VLOOKUP(Таблица1[[#This Row],[okved]],ОКВЭДы!$A$1:$B$20000,2,FALSE)</f>
        <v>Добыча камня, песка и глины</v>
      </c>
      <c r="D378" s="3">
        <v>115.1</v>
      </c>
      <c r="E378" s="3">
        <v>99.1</v>
      </c>
      <c r="F378" s="3">
        <v>136.30000000000001</v>
      </c>
      <c r="G378" s="11"/>
      <c r="H378" s="11"/>
      <c r="I378" s="11"/>
      <c r="J378" s="11"/>
      <c r="K378" s="11"/>
      <c r="L378" s="11"/>
      <c r="M378" s="11"/>
      <c r="N378" s="11"/>
    </row>
    <row r="379" spans="1:14" ht="45" x14ac:dyDescent="0.25">
      <c r="A379" s="12">
        <v>45047</v>
      </c>
      <c r="B379" s="9" t="s">
        <v>24</v>
      </c>
      <c r="C379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379" s="3">
        <v>73.5</v>
      </c>
      <c r="E379" s="3">
        <v>0</v>
      </c>
      <c r="F379" s="3">
        <v>48</v>
      </c>
      <c r="G379" s="11"/>
      <c r="H379" s="11"/>
      <c r="I379" s="11"/>
      <c r="J379" s="11"/>
      <c r="K379" s="11"/>
      <c r="L379" s="11"/>
      <c r="M379" s="11"/>
      <c r="N379" s="11"/>
    </row>
    <row r="380" spans="1:14" ht="30" x14ac:dyDescent="0.25">
      <c r="A380" s="12">
        <v>45047</v>
      </c>
      <c r="B380" s="9" t="s">
        <v>26</v>
      </c>
      <c r="C380" s="15" t="str">
        <f>VLOOKUP(Таблица1[[#This Row],[okved]],ОКВЭДы!$A$1:$B$20000,2,FALSE)</f>
        <v>Разработка гравийных и песчаных карьеров, добыча глины и каолина</v>
      </c>
      <c r="D380" s="3">
        <v>201.1</v>
      </c>
      <c r="E380" s="3">
        <v>56.5</v>
      </c>
      <c r="F380" s="3">
        <v>161.30000000000001</v>
      </c>
      <c r="G380" s="11"/>
      <c r="H380" s="11"/>
      <c r="I380" s="11"/>
      <c r="J380" s="11"/>
      <c r="K380" s="11"/>
      <c r="L380" s="11"/>
      <c r="M380" s="11"/>
      <c r="N380" s="11"/>
    </row>
    <row r="381" spans="1:14" ht="30" x14ac:dyDescent="0.25">
      <c r="A381" s="12">
        <v>45047</v>
      </c>
      <c r="B381" s="9" t="s">
        <v>28</v>
      </c>
      <c r="C381" s="15" t="str">
        <f>VLOOKUP(Таблица1[[#This Row],[okved]],ОКВЭДы!$A$1:$B$20000,2,FALSE)</f>
        <v>Добыча полезных ископаемых, не включенных в другие группировки</v>
      </c>
      <c r="D381" s="3">
        <v>361.6</v>
      </c>
      <c r="E381" s="3">
        <v>122.8</v>
      </c>
      <c r="F381" s="3">
        <v>263.39999999999998</v>
      </c>
      <c r="G381" s="11"/>
      <c r="H381" s="11"/>
      <c r="I381" s="11"/>
      <c r="J381" s="11"/>
      <c r="K381" s="11"/>
      <c r="L381" s="11"/>
      <c r="M381" s="11"/>
      <c r="N381" s="11"/>
    </row>
    <row r="382" spans="1:14" x14ac:dyDescent="0.25">
      <c r="A382" s="12">
        <v>45047</v>
      </c>
      <c r="B382" s="9" t="s">
        <v>463</v>
      </c>
      <c r="C382" s="15" t="e">
        <f>VLOOKUP(Таблица1[[#This Row],[okved]],ОКВЭДы!$A$1:$B$20000,2,FALSE)</f>
        <v>#N/A</v>
      </c>
      <c r="D382" s="3">
        <v>361.6</v>
      </c>
      <c r="E382" s="3">
        <v>122.8</v>
      </c>
      <c r="F382" s="3">
        <v>263.39999999999998</v>
      </c>
      <c r="G382" s="11"/>
      <c r="H382" s="11"/>
      <c r="I382" s="11"/>
      <c r="J382" s="11"/>
      <c r="K382" s="11"/>
      <c r="L382" s="11"/>
      <c r="M382" s="11"/>
      <c r="N382" s="11"/>
    </row>
    <row r="383" spans="1:14" x14ac:dyDescent="0.25">
      <c r="A383" s="12">
        <v>45047</v>
      </c>
      <c r="B383" s="9" t="s">
        <v>37</v>
      </c>
      <c r="C383" s="15" t="str">
        <f>VLOOKUP(Таблица1[[#This Row],[okved]],ОКВЭДы!$A$1:$B$20000,2,FALSE)</f>
        <v>Производство пищевых продуктов</v>
      </c>
      <c r="D383" s="3">
        <v>107.1</v>
      </c>
      <c r="E383" s="3">
        <v>110.2</v>
      </c>
      <c r="F383" s="3">
        <v>99.2</v>
      </c>
      <c r="G383" s="11"/>
      <c r="H383" s="11"/>
      <c r="I383" s="11"/>
      <c r="J383" s="11"/>
      <c r="K383" s="11"/>
      <c r="L383" s="11"/>
      <c r="M383" s="11"/>
      <c r="N383" s="11"/>
    </row>
    <row r="384" spans="1:14" ht="30" x14ac:dyDescent="0.25">
      <c r="A384" s="12">
        <v>45047</v>
      </c>
      <c r="B384" s="9" t="s">
        <v>39</v>
      </c>
      <c r="C384" s="15" t="str">
        <f>VLOOKUP(Таблица1[[#This Row],[okved]],ОКВЭДы!$A$1:$B$20000,2,FALSE)</f>
        <v>Переработка и консервирование мяса и мясной пищевой продукции</v>
      </c>
      <c r="D384" s="3">
        <v>97.9</v>
      </c>
      <c r="E384" s="3">
        <v>113.4</v>
      </c>
      <c r="F384" s="3">
        <v>84.1</v>
      </c>
      <c r="G384" s="11"/>
      <c r="H384" s="11"/>
      <c r="I384" s="11"/>
      <c r="J384" s="11"/>
      <c r="K384" s="11"/>
      <c r="L384" s="11"/>
      <c r="M384" s="11"/>
      <c r="N384" s="11"/>
    </row>
    <row r="385" spans="1:14" ht="30" x14ac:dyDescent="0.25">
      <c r="A385" s="12">
        <v>45047</v>
      </c>
      <c r="B385" s="9" t="s">
        <v>464</v>
      </c>
      <c r="C385" s="15" t="str">
        <f>VLOOKUP(Таблица1[[#This Row],[okved]],ОКВЭДы!$A$1:$B$20000,2,FALSE)</f>
        <v>Переработка и консервирование мяса</v>
      </c>
      <c r="D385" s="3">
        <v>19.100000000000001</v>
      </c>
      <c r="E385" s="3">
        <v>71.900000000000006</v>
      </c>
      <c r="F385" s="3">
        <v>27.8</v>
      </c>
      <c r="G385" s="11"/>
      <c r="H385" s="11"/>
      <c r="I385" s="11"/>
      <c r="J385" s="11"/>
      <c r="K385" s="11"/>
      <c r="L385" s="11"/>
      <c r="M385" s="11"/>
      <c r="N385" s="11"/>
    </row>
    <row r="386" spans="1:14" ht="30" x14ac:dyDescent="0.25">
      <c r="A386" s="12">
        <v>45047</v>
      </c>
      <c r="B386" s="9" t="s">
        <v>43</v>
      </c>
      <c r="C386" s="15" t="str">
        <f>VLOOKUP(Таблица1[[#This Row],[okved]],ОКВЭДы!$A$1:$B$20000,2,FALSE)</f>
        <v>Производство продукции из мяса убойных животных и мяса птицы</v>
      </c>
      <c r="D386" s="3">
        <v>99.4</v>
      </c>
      <c r="E386" s="3">
        <v>113.6</v>
      </c>
      <c r="F386" s="3">
        <v>85.2</v>
      </c>
      <c r="G386" s="11"/>
      <c r="H386" s="11"/>
      <c r="I386" s="11"/>
      <c r="J386" s="11"/>
      <c r="K386" s="11"/>
      <c r="L386" s="11"/>
      <c r="M386" s="11"/>
      <c r="N386" s="11"/>
    </row>
    <row r="387" spans="1:14" ht="30" x14ac:dyDescent="0.25">
      <c r="A387" s="12">
        <v>45047</v>
      </c>
      <c r="B387" s="9" t="s">
        <v>45</v>
      </c>
      <c r="C387" s="15" t="str">
        <f>VLOOKUP(Таблица1[[#This Row],[okved]],ОКВЭДы!$A$1:$B$20000,2,FALSE)</f>
        <v>Переработка и консервирование рыбы, ракообразных и моллюсков</v>
      </c>
      <c r="D387" s="3">
        <v>102.1</v>
      </c>
      <c r="E387" s="3">
        <v>104.1</v>
      </c>
      <c r="F387" s="3">
        <v>93.6</v>
      </c>
      <c r="G387" s="11"/>
      <c r="H387" s="11"/>
      <c r="I387" s="11"/>
      <c r="J387" s="11"/>
      <c r="K387" s="11"/>
      <c r="L387" s="11"/>
      <c r="M387" s="11"/>
      <c r="N387" s="11"/>
    </row>
    <row r="388" spans="1:14" ht="30" x14ac:dyDescent="0.25">
      <c r="A388" s="12">
        <v>45047</v>
      </c>
      <c r="B388" s="9" t="s">
        <v>47</v>
      </c>
      <c r="C388" s="15" t="str">
        <f>VLOOKUP(Таблица1[[#This Row],[okved]],ОКВЭДы!$A$1:$B$20000,2,FALSE)</f>
        <v>Переработка и консервирование рыбы, ракообразных и моллюсков</v>
      </c>
      <c r="D388" s="3">
        <v>102.1</v>
      </c>
      <c r="E388" s="3">
        <v>104.1</v>
      </c>
      <c r="F388" s="3">
        <v>93.6</v>
      </c>
      <c r="G388" s="11"/>
      <c r="H388" s="11"/>
      <c r="I388" s="11"/>
      <c r="J388" s="11"/>
      <c r="K388" s="11"/>
      <c r="L388" s="11"/>
      <c r="M388" s="11"/>
      <c r="N388" s="11"/>
    </row>
    <row r="389" spans="1:14" x14ac:dyDescent="0.25">
      <c r="A389" s="12">
        <v>45047</v>
      </c>
      <c r="B389" s="9" t="s">
        <v>58</v>
      </c>
      <c r="C389" s="15" t="str">
        <f>VLOOKUP(Таблица1[[#This Row],[okved]],ОКВЭДы!$A$1:$B$20000,2,FALSE)</f>
        <v>Производство молочной продукции</v>
      </c>
      <c r="D389" s="3">
        <v>203.1</v>
      </c>
      <c r="E389" s="3">
        <v>125.5</v>
      </c>
      <c r="F389" s="3">
        <v>216</v>
      </c>
      <c r="G389" s="11"/>
      <c r="H389" s="11"/>
      <c r="I389" s="11"/>
      <c r="J389" s="11"/>
      <c r="K389" s="11"/>
      <c r="L389" s="11"/>
      <c r="M389" s="11"/>
      <c r="N389" s="11"/>
    </row>
    <row r="390" spans="1:14" ht="30" x14ac:dyDescent="0.25">
      <c r="A390" s="12">
        <v>45047</v>
      </c>
      <c r="B390" s="9" t="s">
        <v>60</v>
      </c>
      <c r="C390" s="15" t="str">
        <f>VLOOKUP(Таблица1[[#This Row],[okved]],ОКВЭДы!$A$1:$B$20000,2,FALSE)</f>
        <v>Производство молока (кроме сырого) и молочной продукции</v>
      </c>
      <c r="D390" s="3">
        <v>203.1</v>
      </c>
      <c r="E390" s="3">
        <v>125.5</v>
      </c>
      <c r="F390" s="3">
        <v>216</v>
      </c>
      <c r="G390" s="11"/>
      <c r="H390" s="11"/>
      <c r="I390" s="11"/>
      <c r="J390" s="11"/>
      <c r="K390" s="11"/>
      <c r="L390" s="11"/>
      <c r="M390" s="11"/>
      <c r="N390" s="11"/>
    </row>
    <row r="391" spans="1:14" ht="30" x14ac:dyDescent="0.25">
      <c r="A391" s="12">
        <v>45047</v>
      </c>
      <c r="B391" s="9" t="s">
        <v>68</v>
      </c>
      <c r="C391" s="15" t="str">
        <f>VLOOKUP(Таблица1[[#This Row],[okved]],ОКВЭДы!$A$1:$B$20000,2,FALSE)</f>
        <v>Производство хлебобулочных и мучных кондитерских изделий</v>
      </c>
      <c r="D391" s="3">
        <v>132.5</v>
      </c>
      <c r="E391" s="3">
        <v>106.1</v>
      </c>
      <c r="F391" s="3">
        <v>144.19999999999999</v>
      </c>
      <c r="G391" s="11"/>
      <c r="H391" s="11"/>
      <c r="I391" s="11"/>
      <c r="J391" s="11"/>
      <c r="K391" s="11"/>
      <c r="L391" s="11"/>
      <c r="M391" s="11"/>
      <c r="N391" s="11"/>
    </row>
    <row r="392" spans="1:14" ht="60" x14ac:dyDescent="0.25">
      <c r="A392" s="12">
        <v>45047</v>
      </c>
      <c r="B392" s="9" t="s">
        <v>70</v>
      </c>
      <c r="C392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392" s="3">
        <v>152.69999999999999</v>
      </c>
      <c r="E392" s="3">
        <v>102.9</v>
      </c>
      <c r="F392" s="3">
        <v>162.69999999999999</v>
      </c>
      <c r="G392" s="11"/>
      <c r="H392" s="11"/>
      <c r="I392" s="11"/>
      <c r="J392" s="11"/>
      <c r="K392" s="11"/>
      <c r="L392" s="11"/>
      <c r="M392" s="11"/>
      <c r="N392" s="11"/>
    </row>
    <row r="393" spans="1:14" ht="105" x14ac:dyDescent="0.25">
      <c r="A393" s="12">
        <v>45047</v>
      </c>
      <c r="B393" s="9" t="s">
        <v>72</v>
      </c>
      <c r="C393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393" s="3">
        <v>87.4</v>
      </c>
      <c r="E393" s="3">
        <v>120.4</v>
      </c>
      <c r="F393" s="3">
        <v>94.1</v>
      </c>
      <c r="G393" s="11"/>
      <c r="H393" s="11"/>
      <c r="I393" s="11"/>
      <c r="J393" s="11"/>
      <c r="K393" s="11"/>
      <c r="L393" s="11"/>
      <c r="M393" s="11"/>
      <c r="N393" s="11"/>
    </row>
    <row r="394" spans="1:14" ht="45" x14ac:dyDescent="0.25">
      <c r="A394" s="12">
        <v>45047</v>
      </c>
      <c r="B394" s="9" t="s">
        <v>74</v>
      </c>
      <c r="C394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394" s="3">
        <v>122.9</v>
      </c>
      <c r="E394" s="3">
        <v>117.8</v>
      </c>
      <c r="F394" s="3">
        <v>123.9</v>
      </c>
      <c r="G394" s="11"/>
      <c r="H394" s="11"/>
      <c r="I394" s="11"/>
      <c r="J394" s="11"/>
      <c r="K394" s="11"/>
      <c r="L394" s="11"/>
      <c r="M394" s="11"/>
      <c r="N394" s="11"/>
    </row>
    <row r="395" spans="1:14" ht="30" x14ac:dyDescent="0.25">
      <c r="A395" s="12">
        <v>45047</v>
      </c>
      <c r="B395" s="9" t="s">
        <v>76</v>
      </c>
      <c r="C395" s="15" t="str">
        <f>VLOOKUP(Таблица1[[#This Row],[okved]],ОКВЭДы!$A$1:$B$20000,2,FALSE)</f>
        <v>Производство прочих пищевых продуктов</v>
      </c>
      <c r="D395" s="3">
        <v>238.6</v>
      </c>
      <c r="E395" s="3">
        <v>98.7</v>
      </c>
      <c r="F395" s="3">
        <v>226.9</v>
      </c>
      <c r="G395" s="11"/>
      <c r="H395" s="11"/>
      <c r="I395" s="11"/>
      <c r="J395" s="11"/>
      <c r="K395" s="11"/>
      <c r="L395" s="11"/>
      <c r="M395" s="11"/>
      <c r="N395" s="11"/>
    </row>
    <row r="396" spans="1:14" ht="30" x14ac:dyDescent="0.25">
      <c r="A396" s="12">
        <v>45047</v>
      </c>
      <c r="B396" s="9" t="s">
        <v>84</v>
      </c>
      <c r="C396" s="15" t="str">
        <f>VLOOKUP(Таблица1[[#This Row],[okved]],ОКВЭДы!$A$1:$B$20000,2,FALSE)</f>
        <v>Производство готовых пищевых продуктов и блюд</v>
      </c>
      <c r="D396" s="3">
        <v>238.6</v>
      </c>
      <c r="E396" s="3">
        <v>98.7</v>
      </c>
      <c r="F396" s="3">
        <v>226.9</v>
      </c>
      <c r="G396" s="11"/>
      <c r="H396" s="11"/>
      <c r="I396" s="11"/>
      <c r="J396" s="11"/>
      <c r="K396" s="11"/>
      <c r="L396" s="11"/>
      <c r="M396" s="11"/>
      <c r="N396" s="11"/>
    </row>
    <row r="397" spans="1:14" ht="30" x14ac:dyDescent="0.25">
      <c r="A397" s="12">
        <v>45047</v>
      </c>
      <c r="B397" s="9" t="s">
        <v>90</v>
      </c>
      <c r="C397" s="15" t="str">
        <f>VLOOKUP(Таблица1[[#This Row],[okved]],ОКВЭДы!$A$1:$B$20000,2,FALSE)</f>
        <v>Производство готовых кормов для животных</v>
      </c>
      <c r="D397" s="3">
        <v>103.5</v>
      </c>
      <c r="E397" s="3">
        <v>136.69999999999999</v>
      </c>
      <c r="F397" s="3">
        <v>130</v>
      </c>
      <c r="G397" s="11"/>
      <c r="H397" s="11"/>
      <c r="I397" s="11"/>
      <c r="J397" s="11"/>
      <c r="K397" s="11"/>
      <c r="L397" s="11"/>
      <c r="M397" s="11"/>
      <c r="N397" s="11"/>
    </row>
    <row r="398" spans="1:14" ht="45" x14ac:dyDescent="0.25">
      <c r="A398" s="12">
        <v>45047</v>
      </c>
      <c r="B398" s="9" t="s">
        <v>92</v>
      </c>
      <c r="C398" s="15" t="str">
        <f>VLOOKUP(Таблица1[[#This Row],[okved]],ОКВЭДы!$A$1:$B$20000,2,FALSE)</f>
        <v>Производство готовых кормов для животных, содержащихся на фермах</v>
      </c>
      <c r="D398" s="3">
        <v>103.5</v>
      </c>
      <c r="E398" s="3">
        <v>136.69999999999999</v>
      </c>
      <c r="F398" s="3">
        <v>130</v>
      </c>
      <c r="G398" s="11"/>
      <c r="H398" s="11"/>
      <c r="I398" s="11"/>
      <c r="J398" s="11"/>
      <c r="K398" s="11"/>
      <c r="L398" s="11"/>
      <c r="M398" s="11"/>
      <c r="N398" s="11"/>
    </row>
    <row r="399" spans="1:14" x14ac:dyDescent="0.25">
      <c r="A399" s="12">
        <v>45047</v>
      </c>
      <c r="B399" s="9" t="s">
        <v>95</v>
      </c>
      <c r="C399" s="15" t="str">
        <f>VLOOKUP(Таблица1[[#This Row],[okved]],ОКВЭДы!$A$1:$B$20000,2,FALSE)</f>
        <v>Производство напитков</v>
      </c>
      <c r="D399" s="3">
        <v>81.599999999999994</v>
      </c>
      <c r="E399" s="3">
        <v>117</v>
      </c>
      <c r="F399" s="3">
        <v>103.3</v>
      </c>
      <c r="G399" s="11"/>
      <c r="H399" s="11"/>
      <c r="I399" s="11"/>
      <c r="J399" s="11"/>
      <c r="K399" s="11"/>
      <c r="L399" s="11"/>
      <c r="M399" s="11"/>
      <c r="N399" s="11"/>
    </row>
    <row r="400" spans="1:14" x14ac:dyDescent="0.25">
      <c r="A400" s="12">
        <v>45047</v>
      </c>
      <c r="B400" s="9" t="s">
        <v>97</v>
      </c>
      <c r="C400" s="15" t="str">
        <f>VLOOKUP(Таблица1[[#This Row],[okved]],ОКВЭДы!$A$1:$B$20000,2,FALSE)</f>
        <v>Производство напитков</v>
      </c>
      <c r="D400" s="3">
        <v>81.599999999999994</v>
      </c>
      <c r="E400" s="3">
        <v>117</v>
      </c>
      <c r="F400" s="3">
        <v>103.3</v>
      </c>
      <c r="G400" s="11"/>
      <c r="H400" s="11"/>
      <c r="I400" s="11"/>
      <c r="J400" s="11"/>
      <c r="K400" s="11"/>
      <c r="L400" s="11"/>
      <c r="M400" s="11"/>
      <c r="N400" s="11"/>
    </row>
    <row r="401" spans="1:14" ht="60" x14ac:dyDescent="0.25">
      <c r="A401" s="12">
        <v>45047</v>
      </c>
      <c r="B401" s="9" t="s">
        <v>102</v>
      </c>
      <c r="C401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401" s="3">
        <v>81.599999999999994</v>
      </c>
      <c r="E401" s="3">
        <v>117</v>
      </c>
      <c r="F401" s="3">
        <v>103.3</v>
      </c>
      <c r="G401" s="11"/>
      <c r="H401" s="11"/>
      <c r="I401" s="11"/>
      <c r="J401" s="11"/>
      <c r="K401" s="11"/>
      <c r="L401" s="11"/>
      <c r="M401" s="11"/>
      <c r="N401" s="11"/>
    </row>
    <row r="402" spans="1:14" x14ac:dyDescent="0.25">
      <c r="A402" s="12">
        <v>45047</v>
      </c>
      <c r="B402" s="9" t="s">
        <v>104</v>
      </c>
      <c r="C402" s="15" t="str">
        <f>VLOOKUP(Таблица1[[#This Row],[okved]],ОКВЭДы!$A$1:$B$20000,2,FALSE)</f>
        <v>Производство текстильных изделий</v>
      </c>
      <c r="D402" s="3">
        <v>131.6</v>
      </c>
      <c r="E402" s="3">
        <v>0</v>
      </c>
      <c r="F402" s="3">
        <v>127.8</v>
      </c>
      <c r="G402" s="11"/>
      <c r="H402" s="11"/>
      <c r="I402" s="11"/>
      <c r="J402" s="11"/>
      <c r="K402" s="11"/>
      <c r="L402" s="11"/>
      <c r="M402" s="11"/>
      <c r="N402" s="11"/>
    </row>
    <row r="403" spans="1:14" ht="30" x14ac:dyDescent="0.25">
      <c r="A403" s="12">
        <v>45047</v>
      </c>
      <c r="B403" s="9" t="s">
        <v>106</v>
      </c>
      <c r="C403" s="15" t="str">
        <f>VLOOKUP(Таблица1[[#This Row],[okved]],ОКВЭДы!$A$1:$B$20000,2,FALSE)</f>
        <v>Производство прочих текстильных изделий</v>
      </c>
      <c r="D403" s="3">
        <v>131.6</v>
      </c>
      <c r="E403" s="3">
        <v>0</v>
      </c>
      <c r="F403" s="3">
        <v>127.8</v>
      </c>
      <c r="G403" s="11"/>
      <c r="H403" s="11"/>
      <c r="I403" s="11"/>
      <c r="J403" s="11"/>
      <c r="K403" s="11"/>
      <c r="L403" s="11"/>
      <c r="M403" s="11"/>
      <c r="N403" s="11"/>
    </row>
    <row r="404" spans="1:14" ht="30" x14ac:dyDescent="0.25">
      <c r="A404" s="12">
        <v>45047</v>
      </c>
      <c r="B404" s="9" t="s">
        <v>108</v>
      </c>
      <c r="C404" s="15" t="str">
        <f>VLOOKUP(Таблица1[[#This Row],[okved]],ОКВЭДы!$A$1:$B$20000,2,FALSE)</f>
        <v>Производство готовых текстильных изделий, кроме одежды</v>
      </c>
      <c r="D404" s="3">
        <v>131.6</v>
      </c>
      <c r="E404" s="3">
        <v>0</v>
      </c>
      <c r="F404" s="3">
        <v>127.8</v>
      </c>
      <c r="G404" s="11"/>
      <c r="H404" s="11"/>
      <c r="I404" s="11"/>
      <c r="J404" s="11"/>
      <c r="K404" s="11"/>
      <c r="L404" s="11"/>
      <c r="M404" s="11"/>
      <c r="N404" s="11"/>
    </row>
    <row r="405" spans="1:14" x14ac:dyDescent="0.25">
      <c r="A405" s="12">
        <v>45047</v>
      </c>
      <c r="B405" s="9" t="s">
        <v>112</v>
      </c>
      <c r="C405" s="15" t="str">
        <f>VLOOKUP(Таблица1[[#This Row],[okved]],ОКВЭДы!$A$1:$B$20000,2,FALSE)</f>
        <v>Производство одежды</v>
      </c>
      <c r="D405" s="3">
        <v>104.8</v>
      </c>
      <c r="E405" s="3">
        <v>109.2</v>
      </c>
      <c r="F405" s="3">
        <v>77.099999999999994</v>
      </c>
      <c r="G405" s="11"/>
      <c r="H405" s="11"/>
      <c r="I405" s="11"/>
      <c r="J405" s="11"/>
      <c r="K405" s="11"/>
      <c r="L405" s="11"/>
      <c r="M405" s="11"/>
      <c r="N405" s="11"/>
    </row>
    <row r="406" spans="1:14" ht="30" x14ac:dyDescent="0.25">
      <c r="A406" s="12">
        <v>45047</v>
      </c>
      <c r="B406" s="9" t="s">
        <v>114</v>
      </c>
      <c r="C406" s="15" t="str">
        <f>VLOOKUP(Таблица1[[#This Row],[okved]],ОКВЭДы!$A$1:$B$20000,2,FALSE)</f>
        <v>Производство одежды, кроме одежды из меха</v>
      </c>
      <c r="D406" s="3">
        <v>127.4</v>
      </c>
      <c r="E406" s="3">
        <v>79.599999999999994</v>
      </c>
      <c r="F406" s="3">
        <v>106.1</v>
      </c>
      <c r="G406" s="11"/>
      <c r="H406" s="11"/>
      <c r="I406" s="11"/>
      <c r="J406" s="11"/>
      <c r="K406" s="11"/>
      <c r="L406" s="11"/>
      <c r="M406" s="11"/>
      <c r="N406" s="11"/>
    </row>
    <row r="407" spans="1:14" x14ac:dyDescent="0.25">
      <c r="A407" s="12">
        <v>45047</v>
      </c>
      <c r="B407" s="9" t="s">
        <v>116</v>
      </c>
      <c r="C407" s="15" t="str">
        <f>VLOOKUP(Таблица1[[#This Row],[okved]],ОКВЭДы!$A$1:$B$20000,2,FALSE)</f>
        <v>Производство спецодежды</v>
      </c>
      <c r="D407" s="3">
        <v>0</v>
      </c>
      <c r="E407" s="3">
        <v>26.9</v>
      </c>
      <c r="F407" s="3">
        <v>192</v>
      </c>
      <c r="G407" s="11"/>
      <c r="H407" s="11"/>
      <c r="I407" s="11"/>
      <c r="J407" s="11"/>
      <c r="K407" s="11"/>
      <c r="L407" s="11"/>
      <c r="M407" s="11"/>
      <c r="N407" s="11"/>
    </row>
    <row r="408" spans="1:14" ht="30" x14ac:dyDescent="0.25">
      <c r="A408" s="12">
        <v>45047</v>
      </c>
      <c r="B408" s="9" t="s">
        <v>118</v>
      </c>
      <c r="C408" s="15" t="str">
        <f>VLOOKUP(Таблица1[[#This Row],[okved]],ОКВЭДы!$A$1:$B$20000,2,FALSE)</f>
        <v>Производство прочей верхней одежды</v>
      </c>
      <c r="D408" s="3">
        <v>206.7</v>
      </c>
      <c r="E408" s="3">
        <v>88.9</v>
      </c>
      <c r="F408" s="3">
        <v>144.9</v>
      </c>
      <c r="G408" s="11"/>
      <c r="H408" s="11"/>
      <c r="I408" s="11"/>
      <c r="J408" s="11"/>
      <c r="K408" s="11"/>
      <c r="L408" s="11"/>
      <c r="M408" s="11"/>
      <c r="N408" s="11"/>
    </row>
    <row r="409" spans="1:14" x14ac:dyDescent="0.25">
      <c r="A409" s="12">
        <v>45047</v>
      </c>
      <c r="B409" s="9" t="s">
        <v>120</v>
      </c>
      <c r="C409" s="15" t="str">
        <f>VLOOKUP(Таблица1[[#This Row],[okved]],ОКВЭДы!$A$1:$B$20000,2,FALSE)</f>
        <v>Производство нательного белья</v>
      </c>
      <c r="D409" s="3">
        <v>40.799999999999997</v>
      </c>
      <c r="E409" s="3">
        <v>72.3</v>
      </c>
      <c r="F409" s="3">
        <v>70.400000000000006</v>
      </c>
      <c r="G409" s="11"/>
      <c r="H409" s="11"/>
      <c r="I409" s="11"/>
      <c r="J409" s="11"/>
      <c r="K409" s="11"/>
      <c r="L409" s="11"/>
      <c r="M409" s="11"/>
      <c r="N409" s="11"/>
    </row>
    <row r="410" spans="1:14" ht="30" x14ac:dyDescent="0.25">
      <c r="A410" s="12">
        <v>45047</v>
      </c>
      <c r="B410" s="9" t="s">
        <v>122</v>
      </c>
      <c r="C410" s="15" t="str">
        <f>VLOOKUP(Таблица1[[#This Row],[okved]],ОКВЭДы!$A$1:$B$20000,2,FALSE)</f>
        <v>Производство прочей одежды и аксессуаров одежды</v>
      </c>
      <c r="D410" s="3">
        <v>10.199999999999999</v>
      </c>
      <c r="E410" s="3">
        <v>339.1</v>
      </c>
      <c r="F410" s="3">
        <v>48.1</v>
      </c>
      <c r="G410" s="11"/>
      <c r="H410" s="11"/>
      <c r="I410" s="11"/>
      <c r="J410" s="11"/>
      <c r="K410" s="11"/>
      <c r="L410" s="11"/>
      <c r="M410" s="11"/>
      <c r="N410" s="11"/>
    </row>
    <row r="411" spans="1:14" ht="30" x14ac:dyDescent="0.25">
      <c r="A411" s="12">
        <v>45047</v>
      </c>
      <c r="B411" s="9" t="s">
        <v>127</v>
      </c>
      <c r="C411" s="15" t="str">
        <f>VLOOKUP(Таблица1[[#This Row],[okved]],ОКВЭДы!$A$1:$B$20000,2,FALSE)</f>
        <v>Производство вязаных и трикотажных изделий одежды</v>
      </c>
      <c r="D411" s="3">
        <v>94.6</v>
      </c>
      <c r="E411" s="3">
        <v>141.30000000000001</v>
      </c>
      <c r="F411" s="3">
        <v>66.099999999999994</v>
      </c>
      <c r="G411" s="11"/>
      <c r="H411" s="11"/>
      <c r="I411" s="11"/>
      <c r="J411" s="11"/>
      <c r="K411" s="11"/>
      <c r="L411" s="11"/>
      <c r="M411" s="11"/>
      <c r="N411" s="11"/>
    </row>
    <row r="412" spans="1:14" ht="45" x14ac:dyDescent="0.25">
      <c r="A412" s="12">
        <v>45047</v>
      </c>
      <c r="B412" s="9" t="s">
        <v>129</v>
      </c>
      <c r="C412" s="15" t="str">
        <f>VLOOKUP(Таблица1[[#This Row],[okved]],ОКВЭДы!$A$1:$B$20000,2,FALSE)</f>
        <v>Производство вязаных и трикотажных чулочно-носочных изделий</v>
      </c>
      <c r="D412" s="3">
        <v>94.6</v>
      </c>
      <c r="E412" s="3">
        <v>140.5</v>
      </c>
      <c r="F412" s="3">
        <v>66.099999999999994</v>
      </c>
      <c r="G412" s="11"/>
      <c r="H412" s="11"/>
      <c r="I412" s="11"/>
      <c r="J412" s="11"/>
      <c r="K412" s="11"/>
      <c r="L412" s="11"/>
      <c r="M412" s="11"/>
      <c r="N412" s="11"/>
    </row>
    <row r="413" spans="1:14" ht="30" x14ac:dyDescent="0.25">
      <c r="A413" s="12">
        <v>45047</v>
      </c>
      <c r="B413" s="9" t="s">
        <v>131</v>
      </c>
      <c r="C413" s="15" t="str">
        <f>VLOOKUP(Таблица1[[#This Row],[okved]],ОКВЭДы!$A$1:$B$20000,2,FALSE)</f>
        <v>Производство прочих вязаных и трикотажных изделий</v>
      </c>
      <c r="D413" s="3">
        <v>94.2</v>
      </c>
      <c r="E413" s="3">
        <v>214.8</v>
      </c>
      <c r="F413" s="3">
        <v>63.9</v>
      </c>
      <c r="G413" s="11"/>
      <c r="H413" s="11"/>
      <c r="I413" s="11"/>
      <c r="J413" s="11"/>
      <c r="K413" s="11"/>
      <c r="L413" s="11"/>
      <c r="M413" s="11"/>
      <c r="N413" s="11"/>
    </row>
    <row r="414" spans="1:14" ht="30" x14ac:dyDescent="0.25">
      <c r="A414" s="12">
        <v>45047</v>
      </c>
      <c r="B414" s="9" t="s">
        <v>133</v>
      </c>
      <c r="C414" s="15" t="str">
        <f>VLOOKUP(Таблица1[[#This Row],[okved]],ОКВЭДы!$A$1:$B$20000,2,FALSE)</f>
        <v>Производство кожи и изделий из кожи</v>
      </c>
      <c r="D414" s="3">
        <v>76.900000000000006</v>
      </c>
      <c r="E414" s="3">
        <v>100</v>
      </c>
      <c r="F414" s="3">
        <v>89.4</v>
      </c>
      <c r="G414" s="11"/>
      <c r="H414" s="11"/>
      <c r="I414" s="11"/>
      <c r="J414" s="11"/>
      <c r="K414" s="11"/>
      <c r="L414" s="11"/>
      <c r="M414" s="11"/>
      <c r="N414" s="11"/>
    </row>
    <row r="415" spans="1:14" x14ac:dyDescent="0.25">
      <c r="A415" s="12">
        <v>45047</v>
      </c>
      <c r="B415" s="9" t="s">
        <v>139</v>
      </c>
      <c r="C415" s="15" t="str">
        <f>VLOOKUP(Таблица1[[#This Row],[okved]],ОКВЭДы!$A$1:$B$20000,2,FALSE)</f>
        <v>Производство обуви</v>
      </c>
      <c r="D415" s="3">
        <v>76.900000000000006</v>
      </c>
      <c r="E415" s="3">
        <v>100</v>
      </c>
      <c r="F415" s="3">
        <v>89.4</v>
      </c>
      <c r="G415" s="11"/>
      <c r="H415" s="11"/>
      <c r="I415" s="11"/>
      <c r="J415" s="11"/>
      <c r="K415" s="11"/>
      <c r="L415" s="11"/>
      <c r="M415" s="11"/>
      <c r="N415" s="11"/>
    </row>
    <row r="416" spans="1:14" x14ac:dyDescent="0.25">
      <c r="A416" s="12">
        <v>45047</v>
      </c>
      <c r="B416" s="9" t="s">
        <v>141</v>
      </c>
      <c r="C416" s="15" t="str">
        <f>VLOOKUP(Таблица1[[#This Row],[okved]],ОКВЭДы!$A$1:$B$20000,2,FALSE)</f>
        <v>Производство обуви</v>
      </c>
      <c r="D416" s="3">
        <v>76.900000000000006</v>
      </c>
      <c r="E416" s="3">
        <v>100</v>
      </c>
      <c r="F416" s="3">
        <v>89.4</v>
      </c>
      <c r="G416" s="11"/>
      <c r="H416" s="11"/>
      <c r="I416" s="11"/>
      <c r="J416" s="11"/>
      <c r="K416" s="11"/>
      <c r="L416" s="11"/>
      <c r="M416" s="11"/>
      <c r="N416" s="11"/>
    </row>
    <row r="417" spans="1:14" ht="75" x14ac:dyDescent="0.25">
      <c r="A417" s="12">
        <v>45047</v>
      </c>
      <c r="B417" s="9" t="s">
        <v>142</v>
      </c>
      <c r="C417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417" s="3">
        <v>84.4</v>
      </c>
      <c r="E417" s="3">
        <v>72</v>
      </c>
      <c r="F417" s="3">
        <v>67.400000000000006</v>
      </c>
      <c r="G417" s="11"/>
      <c r="H417" s="11"/>
      <c r="I417" s="11"/>
      <c r="J417" s="11"/>
      <c r="K417" s="11"/>
      <c r="L417" s="11"/>
      <c r="M417" s="11"/>
      <c r="N417" s="11"/>
    </row>
    <row r="418" spans="1:14" x14ac:dyDescent="0.25">
      <c r="A418" s="12">
        <v>45047</v>
      </c>
      <c r="B418" s="9" t="s">
        <v>144</v>
      </c>
      <c r="C418" s="15" t="str">
        <f>VLOOKUP(Таблица1[[#This Row],[okved]],ОКВЭДы!$A$1:$B$20000,2,FALSE)</f>
        <v>Распиловка и строгание древесины</v>
      </c>
      <c r="D418" s="3">
        <v>84.6</v>
      </c>
      <c r="E418" s="3">
        <v>75.400000000000006</v>
      </c>
      <c r="F418" s="3">
        <v>67.900000000000006</v>
      </c>
      <c r="G418" s="11"/>
      <c r="H418" s="11"/>
      <c r="I418" s="11"/>
      <c r="J418" s="11"/>
      <c r="K418" s="11"/>
      <c r="L418" s="11"/>
      <c r="M418" s="11"/>
      <c r="N418" s="11"/>
    </row>
    <row r="419" spans="1:14" x14ac:dyDescent="0.25">
      <c r="A419" s="12">
        <v>45047</v>
      </c>
      <c r="B419" s="9" t="s">
        <v>146</v>
      </c>
      <c r="C419" s="15" t="str">
        <f>VLOOKUP(Таблица1[[#This Row],[okved]],ОКВЭДы!$A$1:$B$20000,2,FALSE)</f>
        <v>Распиловка и строгание древесины</v>
      </c>
      <c r="D419" s="3">
        <v>84.6</v>
      </c>
      <c r="E419" s="3">
        <v>75.400000000000006</v>
      </c>
      <c r="F419" s="3">
        <v>67.900000000000006</v>
      </c>
      <c r="G419" s="11"/>
      <c r="H419" s="11"/>
      <c r="I419" s="11"/>
      <c r="J419" s="11"/>
      <c r="K419" s="11"/>
      <c r="L419" s="11"/>
      <c r="M419" s="11"/>
      <c r="N419" s="11"/>
    </row>
    <row r="420" spans="1:14" ht="45" x14ac:dyDescent="0.25">
      <c r="A420" s="12">
        <v>45047</v>
      </c>
      <c r="B420" s="9" t="s">
        <v>147</v>
      </c>
      <c r="C420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420" s="3">
        <v>81.599999999999994</v>
      </c>
      <c r="E420" s="3">
        <v>40.700000000000003</v>
      </c>
      <c r="F420" s="3">
        <v>56.8</v>
      </c>
      <c r="G420" s="11"/>
      <c r="H420" s="11"/>
      <c r="I420" s="11"/>
      <c r="J420" s="11"/>
      <c r="K420" s="11"/>
      <c r="L420" s="11"/>
      <c r="M420" s="11"/>
      <c r="N420" s="11"/>
    </row>
    <row r="421" spans="1:14" ht="30" x14ac:dyDescent="0.25">
      <c r="A421" s="12">
        <v>45047</v>
      </c>
      <c r="B421" s="9" t="s">
        <v>149</v>
      </c>
      <c r="C421" s="15" t="str">
        <f>VLOOKUP(Таблица1[[#This Row],[okved]],ОКВЭДы!$A$1:$B$20000,2,FALSE)</f>
        <v>Производство шпона, фанеры, деревянных плит и панелей</v>
      </c>
      <c r="D421" s="3">
        <v>72.2</v>
      </c>
      <c r="E421" s="3">
        <v>80.8</v>
      </c>
      <c r="F421" s="3">
        <v>34.9</v>
      </c>
      <c r="G421" s="11"/>
      <c r="H421" s="11"/>
      <c r="I421" s="11"/>
      <c r="J421" s="11"/>
      <c r="K421" s="11"/>
      <c r="L421" s="11"/>
      <c r="M421" s="11"/>
      <c r="N421" s="11"/>
    </row>
    <row r="422" spans="1:14" ht="60" x14ac:dyDescent="0.25">
      <c r="A422" s="12">
        <v>45047</v>
      </c>
      <c r="B422" s="9" t="s">
        <v>155</v>
      </c>
      <c r="C422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422" s="3">
        <v>0</v>
      </c>
      <c r="E422" s="3">
        <v>8.5</v>
      </c>
      <c r="F422" s="3">
        <v>0</v>
      </c>
      <c r="G422" s="11"/>
      <c r="H422" s="11"/>
      <c r="I422" s="11"/>
      <c r="J422" s="11"/>
      <c r="K422" s="11"/>
      <c r="L422" s="11"/>
      <c r="M422" s="11"/>
      <c r="N422" s="11"/>
    </row>
    <row r="423" spans="1:14" ht="45" x14ac:dyDescent="0.25">
      <c r="A423" s="12">
        <v>45047</v>
      </c>
      <c r="B423" s="9" t="s">
        <v>173</v>
      </c>
      <c r="C423" s="15" t="str">
        <f>VLOOKUP(Таблица1[[#This Row],[okved]],ОКВЭДы!$A$1:$B$20000,2,FALSE)</f>
        <v>Деятельность полиграфическая и копирование носителей информации</v>
      </c>
      <c r="D423" s="3">
        <v>146.9</v>
      </c>
      <c r="E423" s="3">
        <v>203.6</v>
      </c>
      <c r="F423" s="3">
        <v>110.3</v>
      </c>
      <c r="G423" s="11"/>
      <c r="H423" s="11"/>
      <c r="I423" s="11"/>
      <c r="J423" s="11"/>
      <c r="K423" s="11"/>
      <c r="L423" s="11"/>
      <c r="M423" s="11"/>
      <c r="N423" s="11"/>
    </row>
    <row r="424" spans="1:14" ht="45" x14ac:dyDescent="0.25">
      <c r="A424" s="12">
        <v>45047</v>
      </c>
      <c r="B424" s="9" t="s">
        <v>175</v>
      </c>
      <c r="C424" s="15" t="str">
        <f>VLOOKUP(Таблица1[[#This Row],[okved]],ОКВЭДы!$A$1:$B$20000,2,FALSE)</f>
        <v>Деятельность полиграфическая и предоставление услуг в этой области</v>
      </c>
      <c r="D424" s="3">
        <v>146.9</v>
      </c>
      <c r="E424" s="3">
        <v>203.6</v>
      </c>
      <c r="F424" s="3">
        <v>110.3</v>
      </c>
      <c r="G424" s="11"/>
      <c r="H424" s="11"/>
      <c r="I424" s="11"/>
      <c r="J424" s="11"/>
      <c r="K424" s="11"/>
      <c r="L424" s="11"/>
      <c r="M424" s="11"/>
      <c r="N424" s="11"/>
    </row>
    <row r="425" spans="1:14" ht="30" x14ac:dyDescent="0.25">
      <c r="A425" s="12">
        <v>45047</v>
      </c>
      <c r="B425" s="9" t="s">
        <v>216</v>
      </c>
      <c r="C425" s="15" t="str">
        <f>VLOOKUP(Таблица1[[#This Row],[okved]],ОКВЭДы!$A$1:$B$20000,2,FALSE)</f>
        <v>Производство резиновых и пластмассовых изделий</v>
      </c>
      <c r="D425" s="3">
        <v>124.5</v>
      </c>
      <c r="E425" s="3">
        <v>104.5</v>
      </c>
      <c r="F425" s="3">
        <v>118.8</v>
      </c>
      <c r="G425" s="11"/>
      <c r="H425" s="11"/>
      <c r="I425" s="11"/>
      <c r="J425" s="11"/>
      <c r="K425" s="11"/>
      <c r="L425" s="11"/>
      <c r="M425" s="11"/>
      <c r="N425" s="11"/>
    </row>
    <row r="426" spans="1:14" x14ac:dyDescent="0.25">
      <c r="A426" s="12">
        <v>45047</v>
      </c>
      <c r="B426" s="9" t="s">
        <v>222</v>
      </c>
      <c r="C426" s="15" t="str">
        <f>VLOOKUP(Таблица1[[#This Row],[okved]],ОКВЭДы!$A$1:$B$20000,2,FALSE)</f>
        <v>Производство изделий из пластмасс</v>
      </c>
      <c r="D426" s="3">
        <v>124.5</v>
      </c>
      <c r="E426" s="3">
        <v>104.5</v>
      </c>
      <c r="F426" s="3">
        <v>118.8</v>
      </c>
      <c r="G426" s="11"/>
      <c r="H426" s="11"/>
      <c r="I426" s="11"/>
      <c r="J426" s="11"/>
      <c r="K426" s="11"/>
      <c r="L426" s="11"/>
      <c r="M426" s="11"/>
      <c r="N426" s="11"/>
    </row>
    <row r="427" spans="1:14" ht="30" x14ac:dyDescent="0.25">
      <c r="A427" s="12">
        <v>45047</v>
      </c>
      <c r="B427" s="9" t="s">
        <v>224</v>
      </c>
      <c r="C427" s="15" t="str">
        <f>VLOOKUP(Таблица1[[#This Row],[okved]],ОКВЭДы!$A$1:$B$20000,2,FALSE)</f>
        <v>Производство пластмассовых плит, полос, труб и профилей</v>
      </c>
      <c r="D427" s="3">
        <v>0</v>
      </c>
      <c r="E427" s="3">
        <v>0</v>
      </c>
      <c r="F427" s="3">
        <v>70</v>
      </c>
      <c r="G427" s="11"/>
      <c r="H427" s="11"/>
      <c r="I427" s="11"/>
      <c r="J427" s="11"/>
      <c r="K427" s="11"/>
      <c r="L427" s="11"/>
      <c r="M427" s="11"/>
      <c r="N427" s="11"/>
    </row>
    <row r="428" spans="1:14" ht="30" x14ac:dyDescent="0.25">
      <c r="A428" s="12">
        <v>45047</v>
      </c>
      <c r="B428" s="9" t="s">
        <v>226</v>
      </c>
      <c r="C428" s="15" t="str">
        <f>VLOOKUP(Таблица1[[#This Row],[okved]],ОКВЭДы!$A$1:$B$20000,2,FALSE)</f>
        <v>Производство пластмассовых изделий для упаковывания товаров</v>
      </c>
      <c r="D428" s="3">
        <v>125.2</v>
      </c>
      <c r="E428" s="3">
        <v>106</v>
      </c>
      <c r="F428" s="3">
        <v>119.4</v>
      </c>
      <c r="G428" s="11"/>
      <c r="H428" s="11"/>
      <c r="I428" s="11"/>
      <c r="J428" s="11"/>
      <c r="K428" s="11"/>
      <c r="L428" s="11"/>
      <c r="M428" s="11"/>
      <c r="N428" s="11"/>
    </row>
    <row r="429" spans="1:14" ht="45" x14ac:dyDescent="0.25">
      <c r="A429" s="12">
        <v>45047</v>
      </c>
      <c r="B429" s="9" t="s">
        <v>232</v>
      </c>
      <c r="C429" s="15" t="str">
        <f>VLOOKUP(Таблица1[[#This Row],[okved]],ОКВЭДы!$A$1:$B$20000,2,FALSE)</f>
        <v>Производство прочей неметаллической минеральной продукции</v>
      </c>
      <c r="D429" s="3">
        <v>34.799999999999997</v>
      </c>
      <c r="E429" s="3">
        <v>92.6</v>
      </c>
      <c r="F429" s="3">
        <v>27.1</v>
      </c>
      <c r="G429" s="11"/>
      <c r="H429" s="11"/>
      <c r="I429" s="11"/>
      <c r="J429" s="11"/>
      <c r="K429" s="11"/>
      <c r="L429" s="11"/>
      <c r="M429" s="11"/>
      <c r="N429" s="11"/>
    </row>
    <row r="430" spans="1:14" ht="30" x14ac:dyDescent="0.25">
      <c r="A430" s="12">
        <v>45047</v>
      </c>
      <c r="B430" s="9" t="s">
        <v>246</v>
      </c>
      <c r="C430" s="15" t="str">
        <f>VLOOKUP(Таблица1[[#This Row],[okved]],ОКВЭДы!$A$1:$B$20000,2,FALSE)</f>
        <v>Производство цемента, извести и гипса</v>
      </c>
      <c r="D430" s="3">
        <v>70.3</v>
      </c>
      <c r="E430" s="3">
        <v>90.9</v>
      </c>
      <c r="F430" s="3">
        <v>73.7</v>
      </c>
      <c r="G430" s="11"/>
      <c r="H430" s="11"/>
      <c r="I430" s="11"/>
      <c r="J430" s="11"/>
      <c r="K430" s="11"/>
      <c r="L430" s="11"/>
      <c r="M430" s="11"/>
      <c r="N430" s="11"/>
    </row>
    <row r="431" spans="1:14" x14ac:dyDescent="0.25">
      <c r="A431" s="12">
        <v>45047</v>
      </c>
      <c r="B431" s="9" t="s">
        <v>468</v>
      </c>
      <c r="C431" s="15" t="e">
        <f>VLOOKUP(Таблица1[[#This Row],[okved]],ОКВЭДы!$A$1:$B$20000,2,FALSE)</f>
        <v>#N/A</v>
      </c>
      <c r="D431" s="3">
        <v>70.3</v>
      </c>
      <c r="E431" s="3">
        <v>90.9</v>
      </c>
      <c r="F431" s="3">
        <v>73.7</v>
      </c>
      <c r="G431" s="11"/>
      <c r="H431" s="11"/>
      <c r="I431" s="11"/>
      <c r="J431" s="11"/>
      <c r="K431" s="11"/>
      <c r="L431" s="11"/>
      <c r="M431" s="11"/>
      <c r="N431" s="11"/>
    </row>
    <row r="432" spans="1:14" ht="30" x14ac:dyDescent="0.25">
      <c r="A432" s="12">
        <v>45047</v>
      </c>
      <c r="B432" s="9" t="s">
        <v>250</v>
      </c>
      <c r="C432" s="15" t="str">
        <f>VLOOKUP(Таблица1[[#This Row],[okved]],ОКВЭДы!$A$1:$B$20000,2,FALSE)</f>
        <v>Производство изделий из бетона, цемента и гипса</v>
      </c>
      <c r="D432" s="3">
        <v>62.7</v>
      </c>
      <c r="E432" s="3">
        <v>101</v>
      </c>
      <c r="F432" s="3">
        <v>55.5</v>
      </c>
      <c r="G432" s="11"/>
      <c r="H432" s="11"/>
      <c r="I432" s="11"/>
      <c r="J432" s="11"/>
      <c r="K432" s="11"/>
      <c r="L432" s="11"/>
      <c r="M432" s="11"/>
      <c r="N432" s="11"/>
    </row>
    <row r="433" spans="1:14" ht="30" x14ac:dyDescent="0.25">
      <c r="A433" s="12">
        <v>45047</v>
      </c>
      <c r="B433" s="9" t="s">
        <v>252</v>
      </c>
      <c r="C433" s="15" t="str">
        <f>VLOOKUP(Таблица1[[#This Row],[okved]],ОКВЭДы!$A$1:$B$20000,2,FALSE)</f>
        <v>Производство изделий из бетона для использования в строительстве</v>
      </c>
      <c r="D433" s="3">
        <v>60.7</v>
      </c>
      <c r="E433" s="3">
        <v>99.7</v>
      </c>
      <c r="F433" s="3">
        <v>54.9</v>
      </c>
      <c r="G433" s="11"/>
      <c r="H433" s="11"/>
      <c r="I433" s="11"/>
      <c r="J433" s="11"/>
      <c r="K433" s="11"/>
      <c r="L433" s="11"/>
      <c r="M433" s="11"/>
      <c r="N433" s="11"/>
    </row>
    <row r="434" spans="1:14" x14ac:dyDescent="0.25">
      <c r="A434" s="12">
        <v>45047</v>
      </c>
      <c r="B434" s="9" t="s">
        <v>254</v>
      </c>
      <c r="C434" s="15" t="str">
        <f>VLOOKUP(Таблица1[[#This Row],[okved]],ОКВЭДы!$A$1:$B$20000,2,FALSE)</f>
        <v>Производство товарного бетона</v>
      </c>
      <c r="D434" s="3">
        <v>190.3</v>
      </c>
      <c r="E434" s="3">
        <v>139.6</v>
      </c>
      <c r="F434" s="3">
        <v>89.7</v>
      </c>
      <c r="G434" s="11"/>
      <c r="H434" s="11"/>
      <c r="I434" s="11"/>
      <c r="J434" s="11"/>
      <c r="K434" s="11"/>
      <c r="L434" s="11"/>
      <c r="M434" s="11"/>
      <c r="N434" s="11"/>
    </row>
    <row r="435" spans="1:14" ht="45" x14ac:dyDescent="0.25">
      <c r="A435" s="12">
        <v>45047</v>
      </c>
      <c r="B435" s="9" t="s">
        <v>287</v>
      </c>
      <c r="C4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435" s="3">
        <v>33.700000000000003</v>
      </c>
      <c r="E435" s="3">
        <v>72.900000000000006</v>
      </c>
      <c r="F435" s="3">
        <v>27.1</v>
      </c>
      <c r="G435" s="11"/>
      <c r="H435" s="11"/>
      <c r="I435" s="11"/>
      <c r="J435" s="11"/>
      <c r="K435" s="11"/>
      <c r="L435" s="11"/>
      <c r="M435" s="11"/>
      <c r="N435" s="11"/>
    </row>
    <row r="436" spans="1:14" ht="45" x14ac:dyDescent="0.25">
      <c r="A436" s="12">
        <v>45047</v>
      </c>
      <c r="B436" s="9" t="s">
        <v>289</v>
      </c>
      <c r="C436" s="15" t="str">
        <f>VLOOKUP(Таблица1[[#This Row],[okved]],ОКВЭДы!$A$1:$B$20000,2,FALSE)</f>
        <v>Производство строительных металлических конструкций и изделий</v>
      </c>
      <c r="D436" s="3">
        <v>461.7</v>
      </c>
      <c r="E436" s="3">
        <v>72.400000000000006</v>
      </c>
      <c r="F436" s="3">
        <v>1446.9</v>
      </c>
      <c r="G436" s="11"/>
      <c r="H436" s="11"/>
      <c r="I436" s="11"/>
      <c r="J436" s="11"/>
      <c r="K436" s="11"/>
      <c r="L436" s="11"/>
      <c r="M436" s="11"/>
      <c r="N436" s="11"/>
    </row>
    <row r="437" spans="1:14" ht="45" x14ac:dyDescent="0.25">
      <c r="A437" s="12">
        <v>45047</v>
      </c>
      <c r="B437" s="9" t="s">
        <v>291</v>
      </c>
      <c r="C4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437" s="3">
        <v>461.7</v>
      </c>
      <c r="E437" s="3">
        <v>72.400000000000006</v>
      </c>
      <c r="F437" s="3">
        <v>1446.9</v>
      </c>
      <c r="G437" s="11"/>
      <c r="H437" s="11"/>
      <c r="I437" s="11"/>
      <c r="J437" s="11"/>
      <c r="K437" s="11"/>
      <c r="L437" s="11"/>
      <c r="M437" s="11"/>
      <c r="N437" s="11"/>
    </row>
    <row r="438" spans="1:14" ht="30" x14ac:dyDescent="0.25">
      <c r="A438" s="12">
        <v>45047</v>
      </c>
      <c r="B438" s="9" t="s">
        <v>314</v>
      </c>
      <c r="C438" s="15" t="str">
        <f>VLOOKUP(Таблица1[[#This Row],[okved]],ОКВЭДы!$A$1:$B$20000,2,FALSE)</f>
        <v>Производство прочих готовых металлических изделий</v>
      </c>
      <c r="D438" s="3">
        <v>0.9</v>
      </c>
      <c r="E438" s="3">
        <v>99.9</v>
      </c>
      <c r="F438" s="3">
        <v>0.9</v>
      </c>
      <c r="G438" s="11"/>
      <c r="H438" s="11"/>
      <c r="I438" s="11"/>
      <c r="J438" s="11"/>
      <c r="K438" s="11"/>
      <c r="L438" s="11"/>
      <c r="M438" s="11"/>
      <c r="N438" s="11"/>
    </row>
    <row r="439" spans="1:14" ht="45" x14ac:dyDescent="0.25">
      <c r="A439" s="12">
        <v>45047</v>
      </c>
      <c r="B439" s="9" t="s">
        <v>322</v>
      </c>
      <c r="C4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439" s="3">
        <v>0.9</v>
      </c>
      <c r="E439" s="3">
        <v>99.9</v>
      </c>
      <c r="F439" s="3">
        <v>0.9</v>
      </c>
      <c r="G439" s="11"/>
      <c r="H439" s="11"/>
      <c r="I439" s="11"/>
      <c r="J439" s="11"/>
      <c r="K439" s="11"/>
      <c r="L439" s="11"/>
      <c r="M439" s="11"/>
      <c r="N439" s="11"/>
    </row>
    <row r="440" spans="1:14" ht="45" x14ac:dyDescent="0.25">
      <c r="A440" s="12">
        <v>45047</v>
      </c>
      <c r="B440" s="9" t="s">
        <v>346</v>
      </c>
      <c r="C4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440" s="3">
        <v>0</v>
      </c>
      <c r="E440" s="3">
        <v>99.9</v>
      </c>
      <c r="F440" s="3">
        <v>0</v>
      </c>
      <c r="G440" s="11"/>
      <c r="H440" s="11"/>
      <c r="I440" s="11"/>
      <c r="J440" s="11"/>
      <c r="K440" s="11"/>
      <c r="L440" s="11"/>
      <c r="M440" s="11"/>
      <c r="N440" s="11"/>
    </row>
    <row r="441" spans="1:14" x14ac:dyDescent="0.25">
      <c r="A441" s="12">
        <v>45047</v>
      </c>
      <c r="B441" s="9" t="s">
        <v>497</v>
      </c>
      <c r="C441" s="15" t="e">
        <f>VLOOKUP(Таблица1[[#This Row],[okved]],ОКВЭДы!$A$1:$B$20000,2,FALSE)</f>
        <v>#N/A</v>
      </c>
      <c r="D441" s="3">
        <v>0</v>
      </c>
      <c r="E441" s="3">
        <v>99.9</v>
      </c>
      <c r="F441" s="3">
        <v>0</v>
      </c>
      <c r="G441" s="11"/>
      <c r="H441" s="11"/>
      <c r="I441" s="11"/>
      <c r="J441" s="11"/>
      <c r="K441" s="11"/>
      <c r="L441" s="11"/>
      <c r="M441" s="11"/>
      <c r="N441" s="11"/>
    </row>
    <row r="442" spans="1:14" x14ac:dyDescent="0.25">
      <c r="A442" s="12">
        <v>45047</v>
      </c>
      <c r="B442" s="9" t="s">
        <v>498</v>
      </c>
      <c r="C442" s="15" t="e">
        <f>VLOOKUP(Таблица1[[#This Row],[okved]],ОКВЭДы!$A$1:$B$20000,2,FALSE)</f>
        <v>#N/A</v>
      </c>
      <c r="D442" s="3">
        <v>0</v>
      </c>
      <c r="E442" s="3">
        <v>99.9</v>
      </c>
      <c r="F442" s="3">
        <v>0</v>
      </c>
      <c r="G442" s="11"/>
      <c r="H442" s="11"/>
      <c r="I442" s="11"/>
      <c r="J442" s="11"/>
      <c r="K442" s="11"/>
      <c r="L442" s="11"/>
      <c r="M442" s="11"/>
      <c r="N442" s="11"/>
    </row>
    <row r="443" spans="1:14" x14ac:dyDescent="0.25">
      <c r="A443" s="12">
        <v>45047</v>
      </c>
      <c r="B443" s="9" t="s">
        <v>384</v>
      </c>
      <c r="C443" s="15" t="str">
        <f>VLOOKUP(Таблица1[[#This Row],[okved]],ОКВЭДы!$A$1:$B$20000,2,FALSE)</f>
        <v>Производство мебели</v>
      </c>
      <c r="D443" s="3">
        <v>121.4</v>
      </c>
      <c r="E443" s="3">
        <v>124.2</v>
      </c>
      <c r="F443" s="3">
        <v>111.5</v>
      </c>
      <c r="G443" s="11"/>
      <c r="H443" s="11"/>
      <c r="I443" s="11"/>
      <c r="J443" s="11"/>
      <c r="K443" s="11"/>
      <c r="L443" s="11"/>
      <c r="M443" s="11"/>
      <c r="N443" s="11"/>
    </row>
    <row r="444" spans="1:14" x14ac:dyDescent="0.25">
      <c r="A444" s="12">
        <v>45047</v>
      </c>
      <c r="B444" s="9" t="s">
        <v>386</v>
      </c>
      <c r="C444" s="15" t="str">
        <f>VLOOKUP(Таблица1[[#This Row],[okved]],ОКВЭДы!$A$1:$B$20000,2,FALSE)</f>
        <v>Производство мебели</v>
      </c>
      <c r="D444" s="3">
        <v>121.4</v>
      </c>
      <c r="E444" s="3">
        <v>124.2</v>
      </c>
      <c r="F444" s="3">
        <v>111.5</v>
      </c>
      <c r="G444" s="11"/>
      <c r="H444" s="11"/>
      <c r="I444" s="11"/>
      <c r="J444" s="11"/>
      <c r="K444" s="11"/>
      <c r="L444" s="11"/>
      <c r="M444" s="11"/>
      <c r="N444" s="11"/>
    </row>
    <row r="445" spans="1:14" ht="30" x14ac:dyDescent="0.25">
      <c r="A445" s="12">
        <v>45047</v>
      </c>
      <c r="B445" s="9" t="s">
        <v>387</v>
      </c>
      <c r="C445" s="15" t="str">
        <f>VLOOKUP(Таблица1[[#This Row],[okved]],ОКВЭДы!$A$1:$B$20000,2,FALSE)</f>
        <v>Производство мебели для офисов и предприятий торговли</v>
      </c>
      <c r="D445" s="3">
        <v>125.1</v>
      </c>
      <c r="E445" s="3">
        <v>129</v>
      </c>
      <c r="F445" s="3">
        <v>106.4</v>
      </c>
      <c r="G445" s="11"/>
      <c r="H445" s="11"/>
      <c r="I445" s="11"/>
      <c r="J445" s="11"/>
      <c r="K445" s="11"/>
      <c r="L445" s="11"/>
      <c r="M445" s="11"/>
      <c r="N445" s="11"/>
    </row>
    <row r="446" spans="1:14" x14ac:dyDescent="0.25">
      <c r="A446" s="12">
        <v>45047</v>
      </c>
      <c r="B446" s="9" t="s">
        <v>389</v>
      </c>
      <c r="C446" s="15" t="str">
        <f>VLOOKUP(Таблица1[[#This Row],[okved]],ОКВЭДы!$A$1:$B$20000,2,FALSE)</f>
        <v>Производство кухонной мебели</v>
      </c>
      <c r="D446" s="3">
        <v>155.1</v>
      </c>
      <c r="E446" s="3">
        <v>172.5</v>
      </c>
      <c r="F446" s="3">
        <v>86.9</v>
      </c>
      <c r="G446" s="11"/>
      <c r="H446" s="11"/>
      <c r="I446" s="11"/>
      <c r="J446" s="11"/>
      <c r="K446" s="11"/>
      <c r="L446" s="11"/>
      <c r="M446" s="11"/>
      <c r="N446" s="11"/>
    </row>
    <row r="447" spans="1:14" x14ac:dyDescent="0.25">
      <c r="A447" s="12">
        <v>45047</v>
      </c>
      <c r="B447" s="9" t="s">
        <v>391</v>
      </c>
      <c r="C447" s="15" t="str">
        <f>VLOOKUP(Таблица1[[#This Row],[okved]],ОКВЭДы!$A$1:$B$20000,2,FALSE)</f>
        <v>Производство матрасов</v>
      </c>
      <c r="D447" s="3">
        <v>2100</v>
      </c>
      <c r="E447" s="3">
        <v>131.30000000000001</v>
      </c>
      <c r="F447" s="3">
        <v>72.8</v>
      </c>
      <c r="G447" s="11"/>
      <c r="H447" s="11"/>
      <c r="I447" s="11"/>
      <c r="J447" s="11"/>
      <c r="K447" s="11"/>
      <c r="L447" s="11"/>
      <c r="M447" s="11"/>
      <c r="N447" s="11"/>
    </row>
    <row r="448" spans="1:14" x14ac:dyDescent="0.25">
      <c r="A448" s="12">
        <v>45047</v>
      </c>
      <c r="B448" s="9" t="s">
        <v>393</v>
      </c>
      <c r="C448" s="15" t="str">
        <f>VLOOKUP(Таблица1[[#This Row],[okved]],ОКВЭДы!$A$1:$B$20000,2,FALSE)</f>
        <v>Производство прочей мебели</v>
      </c>
      <c r="D448" s="3">
        <v>65</v>
      </c>
      <c r="E448" s="3">
        <v>66.099999999999994</v>
      </c>
      <c r="F448" s="3">
        <v>211.9</v>
      </c>
      <c r="G448" s="11"/>
      <c r="H448" s="11"/>
      <c r="I448" s="11"/>
      <c r="J448" s="11"/>
      <c r="K448" s="11"/>
      <c r="L448" s="11"/>
      <c r="M448" s="11"/>
      <c r="N448" s="11"/>
    </row>
    <row r="449" spans="1:14" ht="30" x14ac:dyDescent="0.25">
      <c r="A449" s="12">
        <v>45047</v>
      </c>
      <c r="B449" s="9" t="s">
        <v>411</v>
      </c>
      <c r="C449" s="15" t="str">
        <f>VLOOKUP(Таблица1[[#This Row],[okved]],ОКВЭДы!$A$1:$B$20000,2,FALSE)</f>
        <v>Ремонт и монтаж машин и оборудования</v>
      </c>
      <c r="D449" s="3">
        <v>132.6</v>
      </c>
      <c r="E449" s="3">
        <v>116</v>
      </c>
      <c r="F449" s="3">
        <v>108.3</v>
      </c>
      <c r="G449" s="11"/>
      <c r="H449" s="11"/>
      <c r="I449" s="11"/>
      <c r="J449" s="11"/>
      <c r="K449" s="11"/>
      <c r="L449" s="11"/>
      <c r="M449" s="11"/>
      <c r="N449" s="11"/>
    </row>
    <row r="450" spans="1:14" ht="45" x14ac:dyDescent="0.25">
      <c r="A450" s="12">
        <v>45047</v>
      </c>
      <c r="B450" s="9" t="s">
        <v>413</v>
      </c>
      <c r="C4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450" s="3">
        <v>98.9</v>
      </c>
      <c r="E450" s="3">
        <v>71</v>
      </c>
      <c r="F450" s="3">
        <v>99</v>
      </c>
      <c r="G450" s="11"/>
      <c r="H450" s="11"/>
      <c r="I450" s="11"/>
      <c r="J450" s="11"/>
      <c r="K450" s="11"/>
      <c r="L450" s="11"/>
      <c r="M450" s="11"/>
      <c r="N450" s="11"/>
    </row>
    <row r="451" spans="1:14" ht="30" x14ac:dyDescent="0.25">
      <c r="A451" s="12">
        <v>45047</v>
      </c>
      <c r="B451" s="9" t="s">
        <v>415</v>
      </c>
      <c r="C451" s="15" t="str">
        <f>VLOOKUP(Таблица1[[#This Row],[okved]],ОКВЭДы!$A$1:$B$20000,2,FALSE)</f>
        <v>Производство, передача и распределение электроэнергии</v>
      </c>
      <c r="D451" s="3">
        <v>100</v>
      </c>
      <c r="E451" s="3">
        <v>94</v>
      </c>
      <c r="F451" s="3">
        <v>99.9</v>
      </c>
      <c r="G451" s="11"/>
      <c r="H451" s="11"/>
      <c r="I451" s="11"/>
      <c r="J451" s="11"/>
      <c r="K451" s="11"/>
      <c r="L451" s="11"/>
      <c r="M451" s="11"/>
      <c r="N451" s="11"/>
    </row>
    <row r="452" spans="1:14" x14ac:dyDescent="0.25">
      <c r="A452" s="12">
        <v>45047</v>
      </c>
      <c r="B452" s="9" t="s">
        <v>417</v>
      </c>
      <c r="C452" s="15" t="str">
        <f>VLOOKUP(Таблица1[[#This Row],[okved]],ОКВЭДы!$A$1:$B$20000,2,FALSE)</f>
        <v>Производство электроэнергии</v>
      </c>
      <c r="D452" s="3">
        <v>50.4</v>
      </c>
      <c r="E452" s="3">
        <v>34.1</v>
      </c>
      <c r="F452" s="3">
        <v>88.4</v>
      </c>
      <c r="G452" s="11"/>
      <c r="H452" s="11"/>
      <c r="I452" s="11"/>
      <c r="J452" s="11"/>
      <c r="K452" s="11"/>
      <c r="L452" s="11"/>
      <c r="M452" s="11"/>
      <c r="N452" s="11"/>
    </row>
    <row r="453" spans="1:14" ht="45" x14ac:dyDescent="0.25">
      <c r="A453" s="12">
        <v>45047</v>
      </c>
      <c r="B453" s="9" t="s">
        <v>419</v>
      </c>
      <c r="C4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453" s="3">
        <v>100.9</v>
      </c>
      <c r="E453" s="3">
        <v>95.5</v>
      </c>
      <c r="F453" s="3">
        <v>100.1</v>
      </c>
      <c r="G453" s="11"/>
      <c r="H453" s="11"/>
      <c r="I453" s="11"/>
      <c r="J453" s="11"/>
      <c r="K453" s="11"/>
      <c r="L453" s="11"/>
      <c r="M453" s="11"/>
      <c r="N453" s="11"/>
    </row>
    <row r="454" spans="1:14" ht="30" x14ac:dyDescent="0.25">
      <c r="A454" s="12">
        <v>45047</v>
      </c>
      <c r="B454" s="9" t="s">
        <v>423</v>
      </c>
      <c r="C454" s="15" t="str">
        <f>VLOOKUP(Таблица1[[#This Row],[okved]],ОКВЭДы!$A$1:$B$20000,2,FALSE)</f>
        <v>Производство и распределение газообразного топлива</v>
      </c>
      <c r="D454" s="3">
        <v>82.3</v>
      </c>
      <c r="E454" s="3">
        <v>95.4</v>
      </c>
      <c r="F454" s="3">
        <v>89</v>
      </c>
      <c r="G454" s="11"/>
      <c r="H454" s="11"/>
      <c r="I454" s="11"/>
      <c r="J454" s="11"/>
      <c r="K454" s="11"/>
      <c r="L454" s="11"/>
      <c r="M454" s="11"/>
      <c r="N454" s="11"/>
    </row>
    <row r="455" spans="1:14" ht="45" x14ac:dyDescent="0.25">
      <c r="A455" s="12">
        <v>45047</v>
      </c>
      <c r="B455" s="9" t="s">
        <v>425</v>
      </c>
      <c r="C4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455" s="3">
        <v>82.3</v>
      </c>
      <c r="E455" s="3">
        <v>95.4</v>
      </c>
      <c r="F455" s="3">
        <v>89</v>
      </c>
      <c r="G455" s="11"/>
      <c r="H455" s="11"/>
      <c r="I455" s="11"/>
      <c r="J455" s="11"/>
      <c r="K455" s="11"/>
      <c r="L455" s="11"/>
      <c r="M455" s="11"/>
      <c r="N455" s="11"/>
    </row>
    <row r="456" spans="1:14" ht="45" x14ac:dyDescent="0.25">
      <c r="A456" s="12">
        <v>45047</v>
      </c>
      <c r="B456" s="9" t="s">
        <v>427</v>
      </c>
      <c r="C4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456" s="3">
        <v>98.4</v>
      </c>
      <c r="E456" s="3">
        <v>48.5</v>
      </c>
      <c r="F456" s="3">
        <v>98.5</v>
      </c>
      <c r="G456" s="11"/>
      <c r="H456" s="11"/>
      <c r="I456" s="11"/>
      <c r="J456" s="11"/>
      <c r="K456" s="11"/>
      <c r="L456" s="11"/>
      <c r="M456" s="11"/>
      <c r="N456" s="11"/>
    </row>
    <row r="457" spans="1:14" ht="45" x14ac:dyDescent="0.25">
      <c r="A457" s="12">
        <v>45047</v>
      </c>
      <c r="B457" s="9" t="s">
        <v>429</v>
      </c>
      <c r="C4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457" s="3">
        <v>98.4</v>
      </c>
      <c r="E457" s="3">
        <v>48.5</v>
      </c>
      <c r="F457" s="3">
        <v>98.5</v>
      </c>
      <c r="G457" s="11"/>
      <c r="H457" s="11"/>
      <c r="I457" s="11"/>
      <c r="J457" s="11"/>
      <c r="K457" s="11"/>
      <c r="L457" s="11"/>
      <c r="M457" s="11"/>
      <c r="N457" s="11"/>
    </row>
    <row r="458" spans="1:14" ht="30" x14ac:dyDescent="0.25">
      <c r="A458" s="12">
        <v>45047</v>
      </c>
      <c r="B458" s="9" t="s">
        <v>430</v>
      </c>
      <c r="C458" s="15" t="str">
        <f>VLOOKUP(Таблица1[[#This Row],[okved]],ОКВЭДы!$A$1:$B$20000,2,FALSE)</f>
        <v>Забор, очистка и распределение воды</v>
      </c>
      <c r="D458" s="3">
        <v>107.7</v>
      </c>
      <c r="E458" s="3">
        <v>102.6</v>
      </c>
      <c r="F458" s="3">
        <v>104.3</v>
      </c>
      <c r="G458" s="11"/>
      <c r="H458" s="11"/>
      <c r="I458" s="11"/>
      <c r="J458" s="11"/>
      <c r="K458" s="11"/>
      <c r="L458" s="11"/>
      <c r="M458" s="11"/>
      <c r="N458" s="11"/>
    </row>
    <row r="459" spans="1:14" ht="30" x14ac:dyDescent="0.25">
      <c r="A459" s="12">
        <v>45047</v>
      </c>
      <c r="B459" s="9" t="s">
        <v>432</v>
      </c>
      <c r="C459" s="15" t="str">
        <f>VLOOKUP(Таблица1[[#This Row],[okved]],ОКВЭДы!$A$1:$B$20000,2,FALSE)</f>
        <v>Забор, очистка и распределение воды</v>
      </c>
      <c r="D459" s="3">
        <v>107.7</v>
      </c>
      <c r="E459" s="3">
        <v>102.6</v>
      </c>
      <c r="F459" s="3">
        <v>104.3</v>
      </c>
      <c r="G459" s="11"/>
      <c r="H459" s="11"/>
      <c r="I459" s="11"/>
      <c r="J459" s="11"/>
      <c r="K459" s="11"/>
      <c r="L459" s="11"/>
      <c r="M459" s="11"/>
      <c r="N459" s="11"/>
    </row>
    <row r="460" spans="1:14" x14ac:dyDescent="0.25">
      <c r="A460" s="12">
        <v>45047</v>
      </c>
      <c r="B460" s="9" t="s">
        <v>433</v>
      </c>
      <c r="C460" s="15" t="str">
        <f>VLOOKUP(Таблица1[[#This Row],[okved]],ОКВЭДы!$A$1:$B$20000,2,FALSE)</f>
        <v>Сбор и обработка сточных вод</v>
      </c>
      <c r="D460" s="3">
        <v>81.5</v>
      </c>
      <c r="E460" s="3">
        <v>39.6</v>
      </c>
      <c r="F460" s="3">
        <v>109.3</v>
      </c>
      <c r="G460" s="11"/>
      <c r="H460" s="11"/>
      <c r="I460" s="11"/>
      <c r="J460" s="11"/>
      <c r="K460" s="11"/>
      <c r="L460" s="11"/>
      <c r="M460" s="11"/>
      <c r="N460" s="11"/>
    </row>
    <row r="461" spans="1:14" x14ac:dyDescent="0.25">
      <c r="A461" s="12">
        <v>45047</v>
      </c>
      <c r="B461" s="9" t="s">
        <v>435</v>
      </c>
      <c r="C461" s="15" t="str">
        <f>VLOOKUP(Таблица1[[#This Row],[okved]],ОКВЭДы!$A$1:$B$20000,2,FALSE)</f>
        <v>Сбор и обработка сточных вод</v>
      </c>
      <c r="D461" s="3">
        <v>81.5</v>
      </c>
      <c r="E461" s="3">
        <v>39.6</v>
      </c>
      <c r="F461" s="3">
        <v>109.3</v>
      </c>
      <c r="G461" s="11"/>
      <c r="H461" s="11"/>
      <c r="I461" s="11"/>
      <c r="J461" s="11"/>
      <c r="K461" s="11"/>
      <c r="L461" s="11"/>
      <c r="M461" s="11"/>
      <c r="N461" s="11"/>
    </row>
    <row r="462" spans="1:14" ht="45" x14ac:dyDescent="0.25">
      <c r="A462" s="12">
        <v>45047</v>
      </c>
      <c r="B462" s="9" t="s">
        <v>436</v>
      </c>
      <c r="C462" s="15" t="str">
        <f>VLOOKUP(Таблица1[[#This Row],[okved]],ОКВЭДы!$A$1:$B$20000,2,FALSE)</f>
        <v>Сбор, обработка и утилизация отходов; обработка вторичного сырья</v>
      </c>
      <c r="D462" s="3">
        <v>108.2</v>
      </c>
      <c r="E462" s="3">
        <v>81.7</v>
      </c>
      <c r="F462" s="3">
        <v>165.5</v>
      </c>
      <c r="G462" s="11"/>
      <c r="H462" s="11"/>
      <c r="I462" s="11"/>
      <c r="J462" s="11"/>
      <c r="K462" s="11"/>
      <c r="L462" s="11"/>
      <c r="M462" s="11"/>
      <c r="N462" s="11"/>
    </row>
    <row r="463" spans="1:14" ht="30" x14ac:dyDescent="0.25">
      <c r="A463" s="12">
        <v>45047</v>
      </c>
      <c r="B463" s="9" t="s">
        <v>94</v>
      </c>
      <c r="C463" s="15" t="str">
        <f>VLOOKUP(Таблица1[[#This Row],[okved]],ОКВЭДы!$A$1:$B$20000,2,FALSE)</f>
        <v>Всего по обследуемым видам экономической деятельности</v>
      </c>
      <c r="D463" s="3">
        <v>89.2</v>
      </c>
      <c r="E463" s="3">
        <v>96.2</v>
      </c>
      <c r="F463" s="3">
        <v>99.8</v>
      </c>
      <c r="G463" s="11"/>
      <c r="H463" s="11"/>
      <c r="I463" s="11"/>
      <c r="J463" s="11"/>
      <c r="K463" s="11"/>
      <c r="L463" s="11"/>
      <c r="M463" s="11"/>
      <c r="N463" s="11"/>
    </row>
    <row r="464" spans="1:14" ht="45" x14ac:dyDescent="0.25">
      <c r="A464" s="12">
        <v>45047</v>
      </c>
      <c r="B464" s="9" t="s">
        <v>455</v>
      </c>
      <c r="C4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464" s="3">
        <v>0.9</v>
      </c>
      <c r="E464" s="3">
        <v>99.9</v>
      </c>
      <c r="F464" s="3">
        <v>0.9</v>
      </c>
      <c r="G464" s="11"/>
      <c r="H464" s="11"/>
      <c r="I464" s="11"/>
      <c r="J464" s="11"/>
      <c r="K464" s="11"/>
      <c r="L464" s="11"/>
      <c r="M464" s="11"/>
      <c r="N464" s="11"/>
    </row>
    <row r="465" spans="1:14" x14ac:dyDescent="0.25">
      <c r="A465" s="12">
        <v>45047</v>
      </c>
      <c r="B465" s="9" t="s">
        <v>438</v>
      </c>
      <c r="C465" s="15" t="str">
        <f>VLOOKUP(Таблица1[[#This Row],[okved]],ОКВЭДы!$A$1:$B$20000,2,FALSE)</f>
        <v>Добыча полезных ископаемых</v>
      </c>
      <c r="D465" s="3">
        <v>96</v>
      </c>
      <c r="E465" s="3">
        <v>99.4</v>
      </c>
      <c r="F465" s="3">
        <v>111.4</v>
      </c>
      <c r="G465" s="11"/>
      <c r="H465" s="11"/>
      <c r="I465" s="11"/>
      <c r="J465" s="11"/>
      <c r="K465" s="11"/>
      <c r="L465" s="11"/>
      <c r="M465" s="11"/>
      <c r="N465" s="11"/>
    </row>
    <row r="466" spans="1:14" x14ac:dyDescent="0.25">
      <c r="A466" s="12">
        <v>45047</v>
      </c>
      <c r="B466" s="9" t="s">
        <v>440</v>
      </c>
      <c r="C466" s="15" t="str">
        <f>VLOOKUP(Таблица1[[#This Row],[okved]],ОКВЭДы!$A$1:$B$20000,2,FALSE)</f>
        <v>Обрабатывающие производства</v>
      </c>
      <c r="D466" s="3">
        <v>78.2</v>
      </c>
      <c r="E466" s="3">
        <v>109.2</v>
      </c>
      <c r="F466" s="3">
        <v>84.1</v>
      </c>
      <c r="G466" s="11"/>
      <c r="H466" s="11"/>
      <c r="I466" s="11"/>
      <c r="J466" s="11"/>
      <c r="K466" s="11"/>
      <c r="L466" s="11"/>
      <c r="M466" s="11"/>
      <c r="N466" s="11"/>
    </row>
    <row r="467" spans="1:14" ht="45" x14ac:dyDescent="0.25">
      <c r="A467" s="12">
        <v>45047</v>
      </c>
      <c r="B467" s="9" t="s">
        <v>442</v>
      </c>
      <c r="C4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467" s="3">
        <v>98.9</v>
      </c>
      <c r="E467" s="3">
        <v>71</v>
      </c>
      <c r="F467" s="3">
        <v>99</v>
      </c>
      <c r="G467" s="11"/>
      <c r="H467" s="11"/>
      <c r="I467" s="11"/>
      <c r="J467" s="11"/>
      <c r="K467" s="11"/>
      <c r="L467" s="11"/>
      <c r="M467" s="11"/>
      <c r="N467" s="11"/>
    </row>
    <row r="468" spans="1:14" ht="60" x14ac:dyDescent="0.25">
      <c r="A468" s="12">
        <v>45047</v>
      </c>
      <c r="B468" s="9" t="s">
        <v>444</v>
      </c>
      <c r="C4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468" s="3">
        <v>98.5</v>
      </c>
      <c r="E468" s="3">
        <v>67.900000000000006</v>
      </c>
      <c r="F468" s="3">
        <v>114.4</v>
      </c>
      <c r="G468" s="11"/>
      <c r="H468" s="11"/>
      <c r="I468" s="11"/>
      <c r="J468" s="11"/>
      <c r="K468" s="11"/>
      <c r="L468" s="11"/>
      <c r="M468" s="11"/>
      <c r="N468" s="11"/>
    </row>
    <row r="469" spans="1:14" x14ac:dyDescent="0.25">
      <c r="A469" s="12">
        <v>45078</v>
      </c>
      <c r="B469" s="9" t="s">
        <v>2</v>
      </c>
      <c r="C469" s="15" t="str">
        <f>VLOOKUP(Таблица1[[#This Row],[okved]],ОКВЭДы!$A$1:$B$20000,2,FALSE)</f>
        <v>Лесозаготовки</v>
      </c>
      <c r="D469" s="3">
        <v>96.5</v>
      </c>
      <c r="E469" s="3">
        <v>100.4</v>
      </c>
      <c r="F469" s="3">
        <v>90.8</v>
      </c>
      <c r="G469" s="11"/>
      <c r="H469" s="11"/>
      <c r="I469" s="11" t="s">
        <v>499</v>
      </c>
      <c r="J469" s="11"/>
      <c r="K469" s="11"/>
      <c r="L469" s="11"/>
      <c r="M469" s="11"/>
      <c r="N469" s="11"/>
    </row>
    <row r="470" spans="1:14" x14ac:dyDescent="0.25">
      <c r="A470" s="12">
        <v>45078</v>
      </c>
      <c r="B470" s="9" t="s">
        <v>14</v>
      </c>
      <c r="C470" s="15" t="str">
        <f>VLOOKUP(Таблица1[[#This Row],[okved]],ОКВЭДы!$A$1:$B$20000,2,FALSE)</f>
        <v>Добыча металлических руд</v>
      </c>
      <c r="D470" s="3">
        <v>117.4</v>
      </c>
      <c r="E470" s="3">
        <v>126.3</v>
      </c>
      <c r="F470" s="3">
        <v>107.9</v>
      </c>
      <c r="G470" s="11"/>
      <c r="H470" s="11"/>
      <c r="I470" s="11"/>
      <c r="J470" s="11"/>
      <c r="K470" s="11"/>
      <c r="L470" s="11"/>
      <c r="M470" s="11"/>
      <c r="N470" s="11"/>
    </row>
    <row r="471" spans="1:14" x14ac:dyDescent="0.25">
      <c r="A471" s="12">
        <v>45078</v>
      </c>
      <c r="B471" s="9" t="s">
        <v>461</v>
      </c>
      <c r="C471" s="15" t="e">
        <f>VLOOKUP(Таблица1[[#This Row],[okved]],ОКВЭДы!$A$1:$B$20000,2,FALSE)</f>
        <v>#N/A</v>
      </c>
      <c r="D471" s="3">
        <v>106.9</v>
      </c>
      <c r="E471" s="3">
        <v>128.19999999999999</v>
      </c>
      <c r="F471" s="3">
        <v>104.7</v>
      </c>
      <c r="G471" s="11"/>
      <c r="H471" s="11"/>
      <c r="I471" s="11"/>
      <c r="J471" s="11"/>
      <c r="K471" s="11"/>
      <c r="L471" s="11"/>
      <c r="M471" s="11"/>
      <c r="N471" s="11"/>
    </row>
    <row r="472" spans="1:14" x14ac:dyDescent="0.25">
      <c r="A472" s="12">
        <v>45078</v>
      </c>
      <c r="B472" s="9" t="s">
        <v>462</v>
      </c>
      <c r="C472" s="15" t="e">
        <f>VLOOKUP(Таблица1[[#This Row],[okved]],ОКВЭДы!$A$1:$B$20000,2,FALSE)</f>
        <v>#N/A</v>
      </c>
      <c r="D472" s="3">
        <v>106.9</v>
      </c>
      <c r="E472" s="3">
        <v>128.19999999999999</v>
      </c>
      <c r="F472" s="3">
        <v>104.7</v>
      </c>
      <c r="G472" s="11"/>
      <c r="H472" s="11"/>
      <c r="I472" s="11"/>
      <c r="J472" s="11"/>
      <c r="K472" s="11"/>
      <c r="L472" s="11"/>
      <c r="M472" s="11"/>
      <c r="N472" s="11"/>
    </row>
    <row r="473" spans="1:14" x14ac:dyDescent="0.25">
      <c r="A473" s="12">
        <v>45078</v>
      </c>
      <c r="B473" s="9" t="s">
        <v>16</v>
      </c>
      <c r="C473" s="15" t="str">
        <f>VLOOKUP(Таблица1[[#This Row],[okved]],ОКВЭДы!$A$1:$B$20000,2,FALSE)</f>
        <v>Добыча руд цветных металлов</v>
      </c>
      <c r="D473" s="3">
        <v>197.4</v>
      </c>
      <c r="E473" s="3">
        <v>119</v>
      </c>
      <c r="F473" s="3">
        <v>182</v>
      </c>
      <c r="G473" s="11"/>
      <c r="H473" s="11"/>
      <c r="I473" s="11"/>
      <c r="J473" s="11"/>
      <c r="K473" s="11"/>
      <c r="L473" s="11"/>
      <c r="M473" s="11"/>
      <c r="N473" s="11"/>
    </row>
    <row r="474" spans="1:14" ht="30" x14ac:dyDescent="0.25">
      <c r="A474" s="12">
        <v>45078</v>
      </c>
      <c r="B474" s="9" t="s">
        <v>18</v>
      </c>
      <c r="C474" s="15" t="str">
        <f>VLOOKUP(Таблица1[[#This Row],[okved]],ОКВЭДы!$A$1:$B$20000,2,FALSE)</f>
        <v>Добыча руд прочих цветных металлов</v>
      </c>
      <c r="D474" s="3">
        <v>197.4</v>
      </c>
      <c r="E474" s="3">
        <v>119</v>
      </c>
      <c r="F474" s="3">
        <v>182</v>
      </c>
      <c r="G474" s="11"/>
      <c r="H474" s="11"/>
      <c r="I474" s="11"/>
      <c r="J474" s="11"/>
      <c r="K474" s="11"/>
      <c r="L474" s="11"/>
      <c r="M474" s="11"/>
      <c r="N474" s="11"/>
    </row>
    <row r="475" spans="1:14" ht="30" x14ac:dyDescent="0.25">
      <c r="A475" s="12">
        <v>45078</v>
      </c>
      <c r="B475" s="9" t="s">
        <v>20</v>
      </c>
      <c r="C475" s="15" t="str">
        <f>VLOOKUP(Таблица1[[#This Row],[okved]],ОКВЭДы!$A$1:$B$20000,2,FALSE)</f>
        <v>Добыча прочих полезных ископаемых</v>
      </c>
      <c r="D475" s="3">
        <v>123.6</v>
      </c>
      <c r="E475" s="3">
        <v>72.3</v>
      </c>
      <c r="F475" s="3">
        <v>198.2</v>
      </c>
      <c r="G475" s="11"/>
      <c r="H475" s="11"/>
      <c r="I475" s="11"/>
      <c r="J475" s="11"/>
      <c r="K475" s="11"/>
      <c r="L475" s="11"/>
      <c r="M475" s="11"/>
      <c r="N475" s="11"/>
    </row>
    <row r="476" spans="1:14" x14ac:dyDescent="0.25">
      <c r="A476" s="12">
        <v>45078</v>
      </c>
      <c r="B476" s="9" t="s">
        <v>22</v>
      </c>
      <c r="C476" s="15" t="str">
        <f>VLOOKUP(Таблица1[[#This Row],[okved]],ОКВЭДы!$A$1:$B$20000,2,FALSE)</f>
        <v>Добыча камня, песка и глины</v>
      </c>
      <c r="D476" s="3">
        <v>83.5</v>
      </c>
      <c r="E476" s="3">
        <v>94.5</v>
      </c>
      <c r="F476" s="3">
        <v>124.8</v>
      </c>
      <c r="G476" s="11"/>
      <c r="H476" s="11"/>
      <c r="I476" s="11"/>
      <c r="J476" s="11"/>
      <c r="K476" s="11"/>
      <c r="L476" s="11"/>
      <c r="M476" s="11"/>
      <c r="N476" s="11"/>
    </row>
    <row r="477" spans="1:14" ht="45" x14ac:dyDescent="0.25">
      <c r="A477" s="12">
        <v>45078</v>
      </c>
      <c r="B477" s="9" t="s">
        <v>24</v>
      </c>
      <c r="C4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477" s="3">
        <v>64.7</v>
      </c>
      <c r="E477" s="3">
        <v>91.7</v>
      </c>
      <c r="F477" s="3">
        <v>54.8</v>
      </c>
      <c r="G477" s="11"/>
      <c r="H477" s="11"/>
      <c r="I477" s="11"/>
      <c r="J477" s="11"/>
      <c r="K477" s="11"/>
      <c r="L477" s="11"/>
      <c r="M477" s="11"/>
      <c r="N477" s="11"/>
    </row>
    <row r="478" spans="1:14" ht="30" x14ac:dyDescent="0.25">
      <c r="A478" s="12">
        <v>45078</v>
      </c>
      <c r="B478" s="9" t="s">
        <v>26</v>
      </c>
      <c r="C478" s="15" t="str">
        <f>VLOOKUP(Таблица1[[#This Row],[okved]],ОКВЭДы!$A$1:$B$20000,2,FALSE)</f>
        <v>Разработка гравийных и песчаных карьеров, добыча глины и каолина</v>
      </c>
      <c r="D478" s="3">
        <v>105.5</v>
      </c>
      <c r="E478" s="3">
        <v>96.6</v>
      </c>
      <c r="F478" s="3">
        <v>153.4</v>
      </c>
      <c r="G478" s="11"/>
      <c r="H478" s="11"/>
      <c r="I478" s="11"/>
      <c r="J478" s="11"/>
      <c r="K478" s="11"/>
      <c r="L478" s="11"/>
      <c r="M478" s="11"/>
      <c r="N478" s="11"/>
    </row>
    <row r="479" spans="1:14" ht="30" x14ac:dyDescent="0.25">
      <c r="A479" s="12">
        <v>45078</v>
      </c>
      <c r="B479" s="9" t="s">
        <v>28</v>
      </c>
      <c r="C479" s="15" t="str">
        <f>VLOOKUP(Таблица1[[#This Row],[okved]],ОКВЭДы!$A$1:$B$20000,2,FALSE)</f>
        <v>Добыча полезных ископаемых, не включенных в другие группировки</v>
      </c>
      <c r="D479" s="3">
        <v>141.80000000000001</v>
      </c>
      <c r="E479" s="3">
        <v>68.099999999999994</v>
      </c>
      <c r="F479" s="3">
        <v>235.5</v>
      </c>
      <c r="G479" s="11"/>
      <c r="H479" s="11"/>
      <c r="I479" s="11"/>
      <c r="J479" s="11"/>
      <c r="K479" s="11"/>
      <c r="L479" s="11"/>
      <c r="M479" s="11"/>
      <c r="N479" s="11"/>
    </row>
    <row r="480" spans="1:14" x14ac:dyDescent="0.25">
      <c r="A480" s="12">
        <v>45078</v>
      </c>
      <c r="B480" s="9" t="s">
        <v>463</v>
      </c>
      <c r="C480" s="15" t="e">
        <f>VLOOKUP(Таблица1[[#This Row],[okved]],ОКВЭДы!$A$1:$B$20000,2,FALSE)</f>
        <v>#N/A</v>
      </c>
      <c r="D480" s="3">
        <v>141.80000000000001</v>
      </c>
      <c r="E480" s="3">
        <v>68.099999999999994</v>
      </c>
      <c r="F480" s="3">
        <v>235.5</v>
      </c>
      <c r="G480" s="11"/>
      <c r="H480" s="11"/>
      <c r="I480" s="11"/>
      <c r="J480" s="11"/>
      <c r="K480" s="11"/>
      <c r="L480" s="11"/>
      <c r="M480" s="11"/>
      <c r="N480" s="11"/>
    </row>
    <row r="481" spans="1:14" x14ac:dyDescent="0.25">
      <c r="A481" s="12">
        <v>45078</v>
      </c>
      <c r="B481" s="9" t="s">
        <v>37</v>
      </c>
      <c r="C481" s="15" t="str">
        <f>VLOOKUP(Таблица1[[#This Row],[okved]],ОКВЭДы!$A$1:$B$20000,2,FALSE)</f>
        <v>Производство пищевых продуктов</v>
      </c>
      <c r="D481" s="3">
        <v>98.9</v>
      </c>
      <c r="E481" s="3">
        <v>97.5</v>
      </c>
      <c r="F481" s="3">
        <v>99.1</v>
      </c>
      <c r="G481" s="11"/>
      <c r="H481" s="11"/>
      <c r="I481" s="11"/>
      <c r="J481" s="11"/>
      <c r="K481" s="11"/>
      <c r="L481" s="11"/>
      <c r="M481" s="11"/>
      <c r="N481" s="11"/>
    </row>
    <row r="482" spans="1:14" ht="30" x14ac:dyDescent="0.25">
      <c r="A482" s="12">
        <v>45078</v>
      </c>
      <c r="B482" s="9" t="s">
        <v>39</v>
      </c>
      <c r="C482" s="15" t="str">
        <f>VLOOKUP(Таблица1[[#This Row],[okved]],ОКВЭДы!$A$1:$B$20000,2,FALSE)</f>
        <v>Переработка и консервирование мяса и мясной пищевой продукции</v>
      </c>
      <c r="D482" s="3">
        <v>94.8</v>
      </c>
      <c r="E482" s="3">
        <v>96.8</v>
      </c>
      <c r="F482" s="3">
        <v>85.9</v>
      </c>
      <c r="G482" s="11"/>
      <c r="H482" s="11"/>
      <c r="I482" s="11"/>
      <c r="J482" s="11"/>
      <c r="K482" s="11"/>
      <c r="L482" s="11"/>
      <c r="M482" s="11"/>
      <c r="N482" s="11"/>
    </row>
    <row r="483" spans="1:14" ht="30" x14ac:dyDescent="0.25">
      <c r="A483" s="12">
        <v>45078</v>
      </c>
      <c r="B483" s="9" t="s">
        <v>464</v>
      </c>
      <c r="C483" s="15" t="str">
        <f>VLOOKUP(Таблица1[[#This Row],[okved]],ОКВЭДы!$A$1:$B$20000,2,FALSE)</f>
        <v>Переработка и консервирование мяса</v>
      </c>
      <c r="D483" s="3">
        <v>20.100000000000001</v>
      </c>
      <c r="E483" s="3">
        <v>105</v>
      </c>
      <c r="F483" s="3">
        <v>26.5</v>
      </c>
      <c r="G483" s="11"/>
      <c r="H483" s="11"/>
      <c r="I483" s="11"/>
      <c r="J483" s="11"/>
      <c r="K483" s="11"/>
      <c r="L483" s="11"/>
      <c r="M483" s="11"/>
      <c r="N483" s="11"/>
    </row>
    <row r="484" spans="1:14" ht="30" x14ac:dyDescent="0.25">
      <c r="A484" s="12">
        <v>45078</v>
      </c>
      <c r="B484" s="9" t="s">
        <v>43</v>
      </c>
      <c r="C484" s="15" t="str">
        <f>VLOOKUP(Таблица1[[#This Row],[okved]],ОКВЭДы!$A$1:$B$20000,2,FALSE)</f>
        <v>Производство продукции из мяса убойных животных и мяса птицы</v>
      </c>
      <c r="D484" s="3">
        <v>96.3</v>
      </c>
      <c r="E484" s="3">
        <v>96.8</v>
      </c>
      <c r="F484" s="3">
        <v>87.1</v>
      </c>
      <c r="G484" s="11"/>
      <c r="H484" s="11"/>
      <c r="I484" s="11"/>
      <c r="J484" s="11"/>
      <c r="K484" s="11"/>
      <c r="L484" s="11"/>
      <c r="M484" s="11"/>
      <c r="N484" s="11"/>
    </row>
    <row r="485" spans="1:14" ht="30" x14ac:dyDescent="0.25">
      <c r="A485" s="12">
        <v>45078</v>
      </c>
      <c r="B485" s="9" t="s">
        <v>45</v>
      </c>
      <c r="C485" s="15" t="str">
        <f>VLOOKUP(Таблица1[[#This Row],[okved]],ОКВЭДы!$A$1:$B$20000,2,FALSE)</f>
        <v>Переработка и консервирование рыбы, ракообразных и моллюсков</v>
      </c>
      <c r="D485" s="3">
        <v>95.1</v>
      </c>
      <c r="E485" s="3">
        <v>94.9</v>
      </c>
      <c r="F485" s="3">
        <v>93.8</v>
      </c>
      <c r="G485" s="11"/>
      <c r="H485" s="11"/>
      <c r="I485" s="11"/>
      <c r="J485" s="11"/>
      <c r="K485" s="11"/>
      <c r="L485" s="11"/>
      <c r="M485" s="11"/>
      <c r="N485" s="11"/>
    </row>
    <row r="486" spans="1:14" ht="30" x14ac:dyDescent="0.25">
      <c r="A486" s="12">
        <v>45078</v>
      </c>
      <c r="B486" s="9" t="s">
        <v>47</v>
      </c>
      <c r="C486" s="15" t="str">
        <f>VLOOKUP(Таблица1[[#This Row],[okved]],ОКВЭДы!$A$1:$B$20000,2,FALSE)</f>
        <v>Переработка и консервирование рыбы, ракообразных и моллюсков</v>
      </c>
      <c r="D486" s="3">
        <v>95.1</v>
      </c>
      <c r="E486" s="3">
        <v>94.9</v>
      </c>
      <c r="F486" s="3">
        <v>93.8</v>
      </c>
      <c r="G486" s="11"/>
      <c r="H486" s="11"/>
      <c r="I486" s="11"/>
      <c r="J486" s="11"/>
      <c r="K486" s="11"/>
      <c r="L486" s="11"/>
      <c r="M486" s="11"/>
      <c r="N486" s="11"/>
    </row>
    <row r="487" spans="1:14" x14ac:dyDescent="0.25">
      <c r="A487" s="12">
        <v>45078</v>
      </c>
      <c r="B487" s="9" t="s">
        <v>58</v>
      </c>
      <c r="C487" s="15" t="str">
        <f>VLOOKUP(Таблица1[[#This Row],[okved]],ОКВЭДы!$A$1:$B$20000,2,FALSE)</f>
        <v>Производство молочной продукции</v>
      </c>
      <c r="D487" s="3">
        <v>73</v>
      </c>
      <c r="E487" s="3">
        <v>114.5</v>
      </c>
      <c r="F487" s="3">
        <v>149.80000000000001</v>
      </c>
      <c r="G487" s="11"/>
      <c r="H487" s="11"/>
      <c r="I487" s="11"/>
      <c r="J487" s="11"/>
      <c r="K487" s="11"/>
      <c r="L487" s="11"/>
      <c r="M487" s="11"/>
      <c r="N487" s="11"/>
    </row>
    <row r="488" spans="1:14" ht="30" x14ac:dyDescent="0.25">
      <c r="A488" s="12">
        <v>45078</v>
      </c>
      <c r="B488" s="9" t="s">
        <v>60</v>
      </c>
      <c r="C488" s="15" t="str">
        <f>VLOOKUP(Таблица1[[#This Row],[okved]],ОКВЭДы!$A$1:$B$20000,2,FALSE)</f>
        <v>Производство молока (кроме сырого) и молочной продукции</v>
      </c>
      <c r="D488" s="3">
        <v>73</v>
      </c>
      <c r="E488" s="3">
        <v>114.5</v>
      </c>
      <c r="F488" s="3">
        <v>149.80000000000001</v>
      </c>
      <c r="G488" s="11"/>
      <c r="H488" s="11"/>
      <c r="I488" s="11"/>
      <c r="J488" s="11"/>
      <c r="K488" s="11"/>
      <c r="L488" s="11"/>
      <c r="M488" s="11"/>
      <c r="N488" s="11"/>
    </row>
    <row r="489" spans="1:14" ht="30" x14ac:dyDescent="0.25">
      <c r="A489" s="12">
        <v>45078</v>
      </c>
      <c r="B489" s="9" t="s">
        <v>68</v>
      </c>
      <c r="C489" s="15" t="str">
        <f>VLOOKUP(Таблица1[[#This Row],[okved]],ОКВЭДы!$A$1:$B$20000,2,FALSE)</f>
        <v>Производство хлебобулочных и мучных кондитерских изделий</v>
      </c>
      <c r="D489" s="3">
        <v>109.2</v>
      </c>
      <c r="E489" s="3">
        <v>100</v>
      </c>
      <c r="F489" s="3">
        <v>136.80000000000001</v>
      </c>
      <c r="G489" s="11"/>
      <c r="H489" s="11"/>
      <c r="I489" s="11"/>
      <c r="J489" s="11"/>
      <c r="K489" s="11"/>
      <c r="L489" s="11"/>
      <c r="M489" s="11"/>
      <c r="N489" s="11"/>
    </row>
    <row r="490" spans="1:14" ht="60" x14ac:dyDescent="0.25">
      <c r="A490" s="12">
        <v>45078</v>
      </c>
      <c r="B490" s="9" t="s">
        <v>70</v>
      </c>
      <c r="C4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490" s="3">
        <v>117.7</v>
      </c>
      <c r="E490" s="3">
        <v>99.9</v>
      </c>
      <c r="F490" s="3">
        <v>153.1</v>
      </c>
      <c r="G490" s="11"/>
      <c r="H490" s="11"/>
      <c r="I490" s="11"/>
      <c r="J490" s="11"/>
      <c r="K490" s="11"/>
      <c r="L490" s="11"/>
      <c r="M490" s="11"/>
      <c r="N490" s="11"/>
    </row>
    <row r="491" spans="1:14" ht="105" x14ac:dyDescent="0.25">
      <c r="A491" s="12">
        <v>45078</v>
      </c>
      <c r="B491" s="9" t="s">
        <v>72</v>
      </c>
      <c r="C4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491" s="3">
        <v>85</v>
      </c>
      <c r="E491" s="3">
        <v>100.2</v>
      </c>
      <c r="F491" s="3">
        <v>92.2</v>
      </c>
      <c r="G491" s="11"/>
      <c r="H491" s="11"/>
      <c r="I491" s="11"/>
      <c r="J491" s="11"/>
      <c r="K491" s="11"/>
      <c r="L491" s="11"/>
      <c r="M491" s="11"/>
      <c r="N491" s="11"/>
    </row>
    <row r="492" spans="1:14" ht="45" x14ac:dyDescent="0.25">
      <c r="A492" s="12">
        <v>45078</v>
      </c>
      <c r="B492" s="9" t="s">
        <v>74</v>
      </c>
      <c r="C4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492" s="3">
        <v>140.9</v>
      </c>
      <c r="E492" s="3">
        <v>94.4</v>
      </c>
      <c r="F492" s="3">
        <v>126.7</v>
      </c>
      <c r="G492" s="11"/>
      <c r="H492" s="11"/>
      <c r="I492" s="11"/>
      <c r="J492" s="11"/>
      <c r="K492" s="11"/>
      <c r="L492" s="11"/>
      <c r="M492" s="11"/>
      <c r="N492" s="11"/>
    </row>
    <row r="493" spans="1:14" ht="30" x14ac:dyDescent="0.25">
      <c r="A493" s="12">
        <v>45078</v>
      </c>
      <c r="B493" s="9" t="s">
        <v>76</v>
      </c>
      <c r="C493" s="15" t="str">
        <f>VLOOKUP(Таблица1[[#This Row],[okved]],ОКВЭДы!$A$1:$B$20000,2,FALSE)</f>
        <v>Производство прочих пищевых продуктов</v>
      </c>
      <c r="D493" s="3">
        <v>259.89999999999998</v>
      </c>
      <c r="E493" s="3">
        <v>101</v>
      </c>
      <c r="F493" s="3">
        <v>231.9</v>
      </c>
      <c r="G493" s="11"/>
      <c r="H493" s="11"/>
      <c r="I493" s="11"/>
      <c r="J493" s="11"/>
      <c r="K493" s="11"/>
      <c r="L493" s="11"/>
      <c r="M493" s="11"/>
      <c r="N493" s="11"/>
    </row>
    <row r="494" spans="1:14" ht="30" x14ac:dyDescent="0.25">
      <c r="A494" s="12">
        <v>45078</v>
      </c>
      <c r="B494" s="9" t="s">
        <v>84</v>
      </c>
      <c r="C494" s="15" t="str">
        <f>VLOOKUP(Таблица1[[#This Row],[okved]],ОКВЭДы!$A$1:$B$20000,2,FALSE)</f>
        <v>Производство готовых пищевых продуктов и блюд</v>
      </c>
      <c r="D494" s="3">
        <v>259.89999999999998</v>
      </c>
      <c r="E494" s="3">
        <v>101</v>
      </c>
      <c r="F494" s="3">
        <v>231.9</v>
      </c>
      <c r="G494" s="11"/>
      <c r="H494" s="11"/>
      <c r="I494" s="11"/>
      <c r="J494" s="11"/>
      <c r="K494" s="11"/>
      <c r="L494" s="11"/>
      <c r="M494" s="11"/>
      <c r="N494" s="11"/>
    </row>
    <row r="495" spans="1:14" ht="30" x14ac:dyDescent="0.25">
      <c r="A495" s="12">
        <v>45078</v>
      </c>
      <c r="B495" s="9" t="s">
        <v>90</v>
      </c>
      <c r="C495" s="15" t="str">
        <f>VLOOKUP(Таблица1[[#This Row],[okved]],ОКВЭДы!$A$1:$B$20000,2,FALSE)</f>
        <v>Производство готовых кормов для животных</v>
      </c>
      <c r="D495" s="3">
        <v>105.1</v>
      </c>
      <c r="E495" s="3">
        <v>65.099999999999994</v>
      </c>
      <c r="F495" s="3">
        <v>124.1</v>
      </c>
      <c r="G495" s="11"/>
      <c r="H495" s="11"/>
      <c r="I495" s="11"/>
      <c r="J495" s="11"/>
      <c r="K495" s="11"/>
      <c r="L495" s="11"/>
      <c r="M495" s="11"/>
      <c r="N495" s="11"/>
    </row>
    <row r="496" spans="1:14" ht="45" x14ac:dyDescent="0.25">
      <c r="A496" s="12">
        <v>45078</v>
      </c>
      <c r="B496" s="9" t="s">
        <v>92</v>
      </c>
      <c r="C496" s="15" t="str">
        <f>VLOOKUP(Таблица1[[#This Row],[okved]],ОКВЭДы!$A$1:$B$20000,2,FALSE)</f>
        <v>Производство готовых кормов для животных, содержащихся на фермах</v>
      </c>
      <c r="D496" s="3">
        <v>105.1</v>
      </c>
      <c r="E496" s="3">
        <v>65.099999999999994</v>
      </c>
      <c r="F496" s="3">
        <v>124.1</v>
      </c>
      <c r="G496" s="11"/>
      <c r="H496" s="11"/>
      <c r="I496" s="11"/>
      <c r="J496" s="11"/>
      <c r="K496" s="11"/>
      <c r="L496" s="11"/>
      <c r="M496" s="11"/>
      <c r="N496" s="11"/>
    </row>
    <row r="497" spans="1:14" x14ac:dyDescent="0.25">
      <c r="A497" s="12">
        <v>45078</v>
      </c>
      <c r="B497" s="9" t="s">
        <v>95</v>
      </c>
      <c r="C497" s="15" t="str">
        <f>VLOOKUP(Таблица1[[#This Row],[okved]],ОКВЭДы!$A$1:$B$20000,2,FALSE)</f>
        <v>Производство напитков</v>
      </c>
      <c r="D497" s="3">
        <v>96.1</v>
      </c>
      <c r="E497" s="3">
        <v>104.2</v>
      </c>
      <c r="F497" s="3">
        <v>101.6</v>
      </c>
      <c r="G497" s="11"/>
      <c r="H497" s="11"/>
      <c r="I497" s="11"/>
      <c r="J497" s="11"/>
      <c r="K497" s="11"/>
      <c r="L497" s="11"/>
      <c r="M497" s="11"/>
      <c r="N497" s="11"/>
    </row>
    <row r="498" spans="1:14" x14ac:dyDescent="0.25">
      <c r="A498" s="12">
        <v>45078</v>
      </c>
      <c r="B498" s="9" t="s">
        <v>97</v>
      </c>
      <c r="C498" s="15" t="str">
        <f>VLOOKUP(Таблица1[[#This Row],[okved]],ОКВЭДы!$A$1:$B$20000,2,FALSE)</f>
        <v>Производство напитков</v>
      </c>
      <c r="D498" s="3">
        <v>96.1</v>
      </c>
      <c r="E498" s="3">
        <v>104.2</v>
      </c>
      <c r="F498" s="3">
        <v>101.6</v>
      </c>
      <c r="G498" s="11"/>
      <c r="H498" s="11"/>
      <c r="I498" s="11"/>
      <c r="J498" s="11"/>
      <c r="K498" s="11"/>
      <c r="L498" s="11"/>
      <c r="M498" s="11"/>
      <c r="N498" s="11"/>
    </row>
    <row r="499" spans="1:14" ht="60" x14ac:dyDescent="0.25">
      <c r="A499" s="12">
        <v>45078</v>
      </c>
      <c r="B499" s="9" t="s">
        <v>102</v>
      </c>
      <c r="C4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499" s="3">
        <v>96.1</v>
      </c>
      <c r="E499" s="3">
        <v>104.2</v>
      </c>
      <c r="F499" s="3">
        <v>101.6</v>
      </c>
      <c r="G499" s="11"/>
      <c r="H499" s="11"/>
      <c r="I499" s="11"/>
      <c r="J499" s="11"/>
      <c r="K499" s="11"/>
      <c r="L499" s="11"/>
      <c r="M499" s="11"/>
      <c r="N499" s="11"/>
    </row>
    <row r="500" spans="1:14" x14ac:dyDescent="0.25">
      <c r="A500" s="12">
        <v>45078</v>
      </c>
      <c r="B500" s="9" t="s">
        <v>104</v>
      </c>
      <c r="C500" s="15" t="str">
        <f>VLOOKUP(Таблица1[[#This Row],[okved]],ОКВЭДы!$A$1:$B$20000,2,FALSE)</f>
        <v>Производство текстильных изделий</v>
      </c>
      <c r="D500" s="3">
        <v>12.6</v>
      </c>
      <c r="E500" s="3">
        <v>4.5999999999999996</v>
      </c>
      <c r="F500" s="3">
        <v>111.4</v>
      </c>
      <c r="G500" s="11"/>
      <c r="H500" s="11"/>
      <c r="I500" s="11"/>
      <c r="J500" s="11"/>
      <c r="K500" s="11"/>
      <c r="L500" s="11"/>
      <c r="M500" s="11"/>
      <c r="N500" s="11"/>
    </row>
    <row r="501" spans="1:14" ht="30" x14ac:dyDescent="0.25">
      <c r="A501" s="12">
        <v>45078</v>
      </c>
      <c r="B501" s="9" t="s">
        <v>106</v>
      </c>
      <c r="C501" s="15" t="str">
        <f>VLOOKUP(Таблица1[[#This Row],[okved]],ОКВЭДы!$A$1:$B$20000,2,FALSE)</f>
        <v>Производство прочих текстильных изделий</v>
      </c>
      <c r="D501" s="3">
        <v>12.6</v>
      </c>
      <c r="E501" s="3">
        <v>4.5999999999999996</v>
      </c>
      <c r="F501" s="3">
        <v>111.4</v>
      </c>
      <c r="G501" s="11"/>
      <c r="H501" s="11"/>
      <c r="I501" s="11"/>
      <c r="J501" s="11"/>
      <c r="K501" s="11"/>
      <c r="L501" s="11"/>
      <c r="M501" s="11"/>
      <c r="N501" s="11"/>
    </row>
    <row r="502" spans="1:14" ht="30" x14ac:dyDescent="0.25">
      <c r="A502" s="12">
        <v>45078</v>
      </c>
      <c r="B502" s="9" t="s">
        <v>108</v>
      </c>
      <c r="C502" s="15" t="str">
        <f>VLOOKUP(Таблица1[[#This Row],[okved]],ОКВЭДы!$A$1:$B$20000,2,FALSE)</f>
        <v>Производство готовых текстильных изделий, кроме одежды</v>
      </c>
      <c r="D502" s="3">
        <v>12.6</v>
      </c>
      <c r="E502" s="3">
        <v>4.5999999999999996</v>
      </c>
      <c r="F502" s="3">
        <v>111.4</v>
      </c>
      <c r="G502" s="11"/>
      <c r="H502" s="11"/>
      <c r="I502" s="11"/>
      <c r="J502" s="11"/>
      <c r="K502" s="11"/>
      <c r="L502" s="11"/>
      <c r="M502" s="11"/>
      <c r="N502" s="11"/>
    </row>
    <row r="503" spans="1:14" x14ac:dyDescent="0.25">
      <c r="A503" s="12">
        <v>45078</v>
      </c>
      <c r="B503" s="9" t="s">
        <v>112</v>
      </c>
      <c r="C503" s="15" t="str">
        <f>VLOOKUP(Таблица1[[#This Row],[okved]],ОКВЭДы!$A$1:$B$20000,2,FALSE)</f>
        <v>Производство одежды</v>
      </c>
      <c r="D503" s="3">
        <v>71</v>
      </c>
      <c r="E503" s="3">
        <v>79.400000000000006</v>
      </c>
      <c r="F503" s="3">
        <v>76</v>
      </c>
      <c r="G503" s="11"/>
      <c r="H503" s="11"/>
      <c r="I503" s="11"/>
      <c r="J503" s="11"/>
      <c r="K503" s="11"/>
      <c r="L503" s="11"/>
      <c r="M503" s="11"/>
      <c r="N503" s="11"/>
    </row>
    <row r="504" spans="1:14" ht="30" x14ac:dyDescent="0.25">
      <c r="A504" s="12">
        <v>45078</v>
      </c>
      <c r="B504" s="9" t="s">
        <v>114</v>
      </c>
      <c r="C504" s="15" t="str">
        <f>VLOOKUP(Таблица1[[#This Row],[okved]],ОКВЭДы!$A$1:$B$20000,2,FALSE)</f>
        <v>Производство одежды, кроме одежды из меха</v>
      </c>
      <c r="D504" s="3">
        <v>65.400000000000006</v>
      </c>
      <c r="E504" s="3">
        <v>74.3</v>
      </c>
      <c r="F504" s="3">
        <v>96.9</v>
      </c>
      <c r="G504" s="11"/>
      <c r="H504" s="11"/>
      <c r="I504" s="11"/>
      <c r="J504" s="11"/>
      <c r="K504" s="11"/>
      <c r="L504" s="11"/>
      <c r="M504" s="11"/>
      <c r="N504" s="11"/>
    </row>
    <row r="505" spans="1:14" x14ac:dyDescent="0.25">
      <c r="A505" s="12">
        <v>45078</v>
      </c>
      <c r="B505" s="9" t="s">
        <v>116</v>
      </c>
      <c r="C505" s="15" t="str">
        <f>VLOOKUP(Таблица1[[#This Row],[okved]],ОКВЭДы!$A$1:$B$20000,2,FALSE)</f>
        <v>Производство спецодежды</v>
      </c>
      <c r="D505" s="3">
        <v>0</v>
      </c>
      <c r="E505" s="3">
        <v>100</v>
      </c>
      <c r="F505" s="3">
        <v>220</v>
      </c>
      <c r="G505" s="11"/>
      <c r="H505" s="11"/>
      <c r="I505" s="11"/>
      <c r="J505" s="11"/>
      <c r="K505" s="11"/>
      <c r="L505" s="11"/>
      <c r="M505" s="11"/>
      <c r="N505" s="11"/>
    </row>
    <row r="506" spans="1:14" ht="30" x14ac:dyDescent="0.25">
      <c r="A506" s="12">
        <v>45078</v>
      </c>
      <c r="B506" s="9" t="s">
        <v>118</v>
      </c>
      <c r="C506" s="15" t="str">
        <f>VLOOKUP(Таблица1[[#This Row],[okved]],ОКВЭДы!$A$1:$B$20000,2,FALSE)</f>
        <v>Производство прочей верхней одежды</v>
      </c>
      <c r="D506" s="3">
        <v>52</v>
      </c>
      <c r="E506" s="3">
        <v>50</v>
      </c>
      <c r="F506" s="3">
        <v>115.5</v>
      </c>
      <c r="G506" s="11"/>
      <c r="H506" s="11"/>
      <c r="I506" s="11"/>
      <c r="J506" s="11"/>
      <c r="K506" s="11"/>
      <c r="L506" s="11"/>
      <c r="M506" s="11"/>
      <c r="N506" s="11"/>
    </row>
    <row r="507" spans="1:14" x14ac:dyDescent="0.25">
      <c r="A507" s="12">
        <v>45078</v>
      </c>
      <c r="B507" s="9" t="s">
        <v>120</v>
      </c>
      <c r="C507" s="15" t="str">
        <f>VLOOKUP(Таблица1[[#This Row],[okved]],ОКВЭДы!$A$1:$B$20000,2,FALSE)</f>
        <v>Производство нательного белья</v>
      </c>
      <c r="D507" s="3">
        <v>80.3</v>
      </c>
      <c r="E507" s="3">
        <v>188.9</v>
      </c>
      <c r="F507" s="3">
        <v>71.900000000000006</v>
      </c>
      <c r="G507" s="11"/>
      <c r="H507" s="11"/>
      <c r="I507" s="11"/>
      <c r="J507" s="11"/>
      <c r="K507" s="11"/>
      <c r="L507" s="11"/>
      <c r="M507" s="11"/>
      <c r="N507" s="11"/>
    </row>
    <row r="508" spans="1:14" ht="30" x14ac:dyDescent="0.25">
      <c r="A508" s="12">
        <v>45078</v>
      </c>
      <c r="B508" s="9" t="s">
        <v>122</v>
      </c>
      <c r="C508" s="15" t="str">
        <f>VLOOKUP(Таблица1[[#This Row],[okved]],ОКВЭДы!$A$1:$B$20000,2,FALSE)</f>
        <v>Производство прочей одежды и аксессуаров одежды</v>
      </c>
      <c r="D508" s="3">
        <v>2204.1999999999998</v>
      </c>
      <c r="E508" s="3">
        <v>678.2</v>
      </c>
      <c r="F508" s="3">
        <v>62.5</v>
      </c>
      <c r="G508" s="11"/>
      <c r="H508" s="11"/>
      <c r="I508" s="11"/>
      <c r="J508" s="11"/>
      <c r="K508" s="11"/>
      <c r="L508" s="11"/>
      <c r="M508" s="11"/>
      <c r="N508" s="11"/>
    </row>
    <row r="509" spans="1:14" ht="30" x14ac:dyDescent="0.25">
      <c r="A509" s="12">
        <v>45078</v>
      </c>
      <c r="B509" s="9" t="s">
        <v>127</v>
      </c>
      <c r="C509" s="15" t="str">
        <f>VLOOKUP(Таблица1[[#This Row],[okved]],ОКВЭДы!$A$1:$B$20000,2,FALSE)</f>
        <v>Производство вязаных и трикотажных изделий одежды</v>
      </c>
      <c r="D509" s="3">
        <v>74.5</v>
      </c>
      <c r="E509" s="3">
        <v>82.4</v>
      </c>
      <c r="F509" s="3">
        <v>67.400000000000006</v>
      </c>
      <c r="G509" s="11"/>
      <c r="H509" s="11"/>
      <c r="I509" s="11"/>
      <c r="J509" s="11"/>
      <c r="K509" s="11"/>
      <c r="L509" s="11"/>
      <c r="M509" s="11"/>
      <c r="N509" s="11"/>
    </row>
    <row r="510" spans="1:14" ht="45" x14ac:dyDescent="0.25">
      <c r="A510" s="12">
        <v>45078</v>
      </c>
      <c r="B510" s="9" t="s">
        <v>129</v>
      </c>
      <c r="C510" s="15" t="str">
        <f>VLOOKUP(Таблица1[[#This Row],[okved]],ОКВЭДы!$A$1:$B$20000,2,FALSE)</f>
        <v>Производство вязаных и трикотажных чулочно-носочных изделий</v>
      </c>
      <c r="D510" s="3">
        <v>77.5</v>
      </c>
      <c r="E510" s="3">
        <v>83.6</v>
      </c>
      <c r="F510" s="3">
        <v>67.8</v>
      </c>
      <c r="G510" s="11"/>
      <c r="H510" s="11"/>
      <c r="I510" s="11"/>
      <c r="J510" s="11"/>
      <c r="K510" s="11"/>
      <c r="L510" s="11"/>
      <c r="M510" s="11"/>
      <c r="N510" s="11"/>
    </row>
    <row r="511" spans="1:14" ht="30" x14ac:dyDescent="0.25">
      <c r="A511" s="12">
        <v>45078</v>
      </c>
      <c r="B511" s="9" t="s">
        <v>131</v>
      </c>
      <c r="C511" s="15" t="str">
        <f>VLOOKUP(Таблица1[[#This Row],[okved]],ОКВЭДы!$A$1:$B$20000,2,FALSE)</f>
        <v>Производство прочих вязаных и трикотажных изделий</v>
      </c>
      <c r="D511" s="3">
        <v>2.9</v>
      </c>
      <c r="E511" s="3">
        <v>8.1</v>
      </c>
      <c r="F511" s="3">
        <v>51.7</v>
      </c>
      <c r="G511" s="11"/>
      <c r="H511" s="11"/>
      <c r="I511" s="11"/>
      <c r="J511" s="11"/>
      <c r="K511" s="11"/>
      <c r="L511" s="11"/>
      <c r="M511" s="11"/>
      <c r="N511" s="11"/>
    </row>
    <row r="512" spans="1:14" ht="30" x14ac:dyDescent="0.25">
      <c r="A512" s="12">
        <v>45078</v>
      </c>
      <c r="B512" s="9" t="s">
        <v>133</v>
      </c>
      <c r="C512" s="15" t="str">
        <f>VLOOKUP(Таблица1[[#This Row],[okved]],ОКВЭДы!$A$1:$B$20000,2,FALSE)</f>
        <v>Производство кожи и изделий из кожи</v>
      </c>
      <c r="D512" s="3">
        <v>100</v>
      </c>
      <c r="E512" s="3">
        <v>140</v>
      </c>
      <c r="F512" s="3">
        <v>91.8</v>
      </c>
      <c r="G512" s="11"/>
      <c r="H512" s="11"/>
      <c r="I512" s="11"/>
      <c r="J512" s="11"/>
      <c r="K512" s="11"/>
      <c r="L512" s="11"/>
      <c r="M512" s="11"/>
      <c r="N512" s="11"/>
    </row>
    <row r="513" spans="1:14" x14ac:dyDescent="0.25">
      <c r="A513" s="12">
        <v>45078</v>
      </c>
      <c r="B513" s="9" t="s">
        <v>139</v>
      </c>
      <c r="C513" s="15" t="str">
        <f>VLOOKUP(Таблица1[[#This Row],[okved]],ОКВЭДы!$A$1:$B$20000,2,FALSE)</f>
        <v>Производство обуви</v>
      </c>
      <c r="D513" s="3">
        <v>100</v>
      </c>
      <c r="E513" s="3">
        <v>140</v>
      </c>
      <c r="F513" s="3">
        <v>91.8</v>
      </c>
      <c r="G513" s="11"/>
      <c r="H513" s="11"/>
      <c r="I513" s="11"/>
      <c r="J513" s="11"/>
      <c r="K513" s="11"/>
      <c r="L513" s="11"/>
      <c r="M513" s="11"/>
      <c r="N513" s="11"/>
    </row>
    <row r="514" spans="1:14" x14ac:dyDescent="0.25">
      <c r="A514" s="12">
        <v>45078</v>
      </c>
      <c r="B514" s="9" t="s">
        <v>141</v>
      </c>
      <c r="C514" s="15" t="str">
        <f>VLOOKUP(Таблица1[[#This Row],[okved]],ОКВЭДы!$A$1:$B$20000,2,FALSE)</f>
        <v>Производство обуви</v>
      </c>
      <c r="D514" s="3">
        <v>100</v>
      </c>
      <c r="E514" s="3">
        <v>140</v>
      </c>
      <c r="F514" s="3">
        <v>91.8</v>
      </c>
      <c r="G514" s="11"/>
      <c r="H514" s="11"/>
      <c r="I514" s="11"/>
      <c r="J514" s="11"/>
      <c r="K514" s="11"/>
      <c r="L514" s="11"/>
      <c r="M514" s="11"/>
      <c r="N514" s="11"/>
    </row>
    <row r="515" spans="1:14" ht="75" x14ac:dyDescent="0.25">
      <c r="A515" s="12">
        <v>45078</v>
      </c>
      <c r="B515" s="9" t="s">
        <v>142</v>
      </c>
      <c r="C5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515" s="3">
        <v>77.3</v>
      </c>
      <c r="E515" s="3">
        <v>119.8</v>
      </c>
      <c r="F515" s="3">
        <v>69</v>
      </c>
      <c r="G515" s="11"/>
      <c r="H515" s="11"/>
      <c r="I515" s="11"/>
      <c r="J515" s="11"/>
      <c r="K515" s="11"/>
      <c r="L515" s="11"/>
      <c r="M515" s="11"/>
      <c r="N515" s="11"/>
    </row>
    <row r="516" spans="1:14" x14ac:dyDescent="0.25">
      <c r="A516" s="12">
        <v>45078</v>
      </c>
      <c r="B516" s="9" t="s">
        <v>144</v>
      </c>
      <c r="C516" s="15" t="str">
        <f>VLOOKUP(Таблица1[[#This Row],[okved]],ОКВЭДы!$A$1:$B$20000,2,FALSE)</f>
        <v>Распиловка и строгание древесины</v>
      </c>
      <c r="D516" s="3">
        <v>86.8</v>
      </c>
      <c r="E516" s="3">
        <v>121.8</v>
      </c>
      <c r="F516" s="3">
        <v>70.7</v>
      </c>
      <c r="G516" s="11"/>
      <c r="H516" s="11"/>
      <c r="I516" s="11"/>
      <c r="J516" s="11"/>
      <c r="K516" s="11"/>
      <c r="L516" s="11"/>
      <c r="M516" s="11"/>
      <c r="N516" s="11"/>
    </row>
    <row r="517" spans="1:14" x14ac:dyDescent="0.25">
      <c r="A517" s="12">
        <v>45078</v>
      </c>
      <c r="B517" s="9" t="s">
        <v>146</v>
      </c>
      <c r="C517" s="15" t="str">
        <f>VLOOKUP(Таблица1[[#This Row],[okved]],ОКВЭДы!$A$1:$B$20000,2,FALSE)</f>
        <v>Распиловка и строгание древесины</v>
      </c>
      <c r="D517" s="3">
        <v>86.8</v>
      </c>
      <c r="E517" s="3">
        <v>121.8</v>
      </c>
      <c r="F517" s="3">
        <v>70.7</v>
      </c>
      <c r="G517" s="11"/>
      <c r="H517" s="11"/>
      <c r="I517" s="11"/>
      <c r="J517" s="11"/>
      <c r="K517" s="11"/>
      <c r="L517" s="11"/>
      <c r="M517" s="11"/>
      <c r="N517" s="11"/>
    </row>
    <row r="518" spans="1:14" ht="45" x14ac:dyDescent="0.25">
      <c r="A518" s="12">
        <v>45078</v>
      </c>
      <c r="B518" s="9" t="s">
        <v>147</v>
      </c>
      <c r="C5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518" s="3">
        <v>21</v>
      </c>
      <c r="E518" s="3">
        <v>84.7</v>
      </c>
      <c r="F518" s="3">
        <v>43.6</v>
      </c>
      <c r="G518" s="11"/>
      <c r="H518" s="11"/>
      <c r="I518" s="11"/>
      <c r="J518" s="11"/>
      <c r="K518" s="11"/>
      <c r="L518" s="11"/>
      <c r="M518" s="11"/>
      <c r="N518" s="11"/>
    </row>
    <row r="519" spans="1:14" ht="30" x14ac:dyDescent="0.25">
      <c r="A519" s="12">
        <v>45078</v>
      </c>
      <c r="B519" s="9" t="s">
        <v>149</v>
      </c>
      <c r="C519" s="15" t="str">
        <f>VLOOKUP(Таблица1[[#This Row],[okved]],ОКВЭДы!$A$1:$B$20000,2,FALSE)</f>
        <v>Производство шпона, фанеры, деревянных плит и панелей</v>
      </c>
      <c r="D519" s="3">
        <v>19.2</v>
      </c>
      <c r="E519" s="3">
        <v>87.6</v>
      </c>
      <c r="F519" s="3">
        <v>29.1</v>
      </c>
      <c r="G519" s="11"/>
      <c r="H519" s="11"/>
      <c r="I519" s="11"/>
      <c r="J519" s="11"/>
      <c r="K519" s="11"/>
      <c r="L519" s="11"/>
      <c r="M519" s="11"/>
      <c r="N519" s="11"/>
    </row>
    <row r="520" spans="1:14" ht="60" x14ac:dyDescent="0.25">
      <c r="A520" s="12">
        <v>45078</v>
      </c>
      <c r="B520" s="9" t="s">
        <v>155</v>
      </c>
      <c r="C5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520" s="3">
        <v>0</v>
      </c>
      <c r="E520" s="3">
        <v>62.6</v>
      </c>
      <c r="F520" s="3">
        <v>0</v>
      </c>
      <c r="G520" s="11"/>
      <c r="H520" s="11"/>
      <c r="I520" s="11"/>
      <c r="J520" s="11"/>
      <c r="K520" s="11"/>
      <c r="L520" s="11"/>
      <c r="M520" s="11"/>
      <c r="N520" s="11"/>
    </row>
    <row r="521" spans="1:14" ht="45" x14ac:dyDescent="0.25">
      <c r="A521" s="12">
        <v>45078</v>
      </c>
      <c r="B521" s="9" t="s">
        <v>173</v>
      </c>
      <c r="C521" s="15" t="str">
        <f>VLOOKUP(Таблица1[[#This Row],[okved]],ОКВЭДы!$A$1:$B$20000,2,FALSE)</f>
        <v>Деятельность полиграфическая и копирование носителей информации</v>
      </c>
      <c r="D521" s="3">
        <v>110.4</v>
      </c>
      <c r="E521" s="3">
        <v>72.099999999999994</v>
      </c>
      <c r="F521" s="3">
        <v>110.3</v>
      </c>
      <c r="G521" s="11"/>
      <c r="H521" s="11"/>
      <c r="I521" s="11"/>
      <c r="J521" s="11"/>
      <c r="K521" s="11"/>
      <c r="L521" s="11"/>
      <c r="M521" s="11"/>
      <c r="N521" s="11"/>
    </row>
    <row r="522" spans="1:14" ht="45" x14ac:dyDescent="0.25">
      <c r="A522" s="12">
        <v>45078</v>
      </c>
      <c r="B522" s="9" t="s">
        <v>175</v>
      </c>
      <c r="C5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522" s="3">
        <v>110.4</v>
      </c>
      <c r="E522" s="3">
        <v>72.099999999999994</v>
      </c>
      <c r="F522" s="3">
        <v>110.3</v>
      </c>
      <c r="G522" s="11"/>
      <c r="H522" s="11"/>
      <c r="I522" s="11"/>
      <c r="J522" s="11"/>
      <c r="K522" s="11"/>
      <c r="L522" s="11"/>
      <c r="M522" s="11"/>
      <c r="N522" s="11"/>
    </row>
    <row r="523" spans="1:14" ht="30" x14ac:dyDescent="0.25">
      <c r="A523" s="12">
        <v>45078</v>
      </c>
      <c r="B523" s="9" t="s">
        <v>216</v>
      </c>
      <c r="C523" s="15" t="str">
        <f>VLOOKUP(Таблица1[[#This Row],[okved]],ОКВЭДы!$A$1:$B$20000,2,FALSE)</f>
        <v>Производство резиновых и пластмассовых изделий</v>
      </c>
      <c r="D523" s="3">
        <v>98.4</v>
      </c>
      <c r="E523" s="3">
        <v>91.8</v>
      </c>
      <c r="F523" s="3">
        <v>115</v>
      </c>
      <c r="G523" s="11"/>
      <c r="H523" s="11"/>
      <c r="I523" s="11"/>
      <c r="J523" s="11"/>
      <c r="K523" s="11"/>
      <c r="L523" s="11"/>
      <c r="M523" s="11"/>
      <c r="N523" s="11"/>
    </row>
    <row r="524" spans="1:14" x14ac:dyDescent="0.25">
      <c r="A524" s="12">
        <v>45078</v>
      </c>
      <c r="B524" s="9" t="s">
        <v>222</v>
      </c>
      <c r="C524" s="15" t="str">
        <f>VLOOKUP(Таблица1[[#This Row],[okved]],ОКВЭДы!$A$1:$B$20000,2,FALSE)</f>
        <v>Производство изделий из пластмасс</v>
      </c>
      <c r="D524" s="3">
        <v>98.4</v>
      </c>
      <c r="E524" s="3">
        <v>91.8</v>
      </c>
      <c r="F524" s="3">
        <v>115</v>
      </c>
      <c r="G524" s="11"/>
      <c r="H524" s="11"/>
      <c r="I524" s="11"/>
      <c r="J524" s="11"/>
      <c r="K524" s="11"/>
      <c r="L524" s="11"/>
      <c r="M524" s="11"/>
      <c r="N524" s="11"/>
    </row>
    <row r="525" spans="1:14" ht="30" x14ac:dyDescent="0.25">
      <c r="A525" s="12">
        <v>45078</v>
      </c>
      <c r="B525" s="9" t="s">
        <v>224</v>
      </c>
      <c r="C525" s="15" t="str">
        <f>VLOOKUP(Таблица1[[#This Row],[okved]],ОКВЭДы!$A$1:$B$20000,2,FALSE)</f>
        <v>Производство пластмассовых плит, полос, труб и профилей</v>
      </c>
      <c r="D525" s="3">
        <v>38.5</v>
      </c>
      <c r="E525" s="3">
        <v>0</v>
      </c>
      <c r="F525" s="3">
        <v>64.599999999999994</v>
      </c>
      <c r="G525" s="11"/>
      <c r="H525" s="11"/>
      <c r="I525" s="11"/>
      <c r="J525" s="11"/>
      <c r="K525" s="11"/>
      <c r="L525" s="11"/>
      <c r="M525" s="11"/>
      <c r="N525" s="11"/>
    </row>
    <row r="526" spans="1:14" ht="30" x14ac:dyDescent="0.25">
      <c r="A526" s="12">
        <v>45078</v>
      </c>
      <c r="B526" s="9" t="s">
        <v>226</v>
      </c>
      <c r="C526" s="15" t="str">
        <f>VLOOKUP(Таблица1[[#This Row],[okved]],ОКВЭДы!$A$1:$B$20000,2,FALSE)</f>
        <v>Производство пластмассовых изделий для упаковывания товаров</v>
      </c>
      <c r="D526" s="3">
        <v>99</v>
      </c>
      <c r="E526" s="3">
        <v>91.5</v>
      </c>
      <c r="F526" s="3">
        <v>115.6</v>
      </c>
      <c r="G526" s="11"/>
      <c r="H526" s="11"/>
      <c r="I526" s="11"/>
      <c r="J526" s="11"/>
      <c r="K526" s="11"/>
      <c r="L526" s="11"/>
      <c r="M526" s="11"/>
      <c r="N526" s="11"/>
    </row>
    <row r="527" spans="1:14" ht="45" x14ac:dyDescent="0.25">
      <c r="A527" s="12">
        <v>45078</v>
      </c>
      <c r="B527" s="9" t="s">
        <v>232</v>
      </c>
      <c r="C527" s="15" t="str">
        <f>VLOOKUP(Таблица1[[#This Row],[okved]],ОКВЭДы!$A$1:$B$20000,2,FALSE)</f>
        <v>Производство прочей неметаллической минеральной продукции</v>
      </c>
      <c r="D527" s="3">
        <v>55.4</v>
      </c>
      <c r="E527" s="3">
        <v>154.6</v>
      </c>
      <c r="F527" s="3">
        <v>32.200000000000003</v>
      </c>
      <c r="G527" s="11"/>
      <c r="H527" s="11"/>
      <c r="I527" s="11"/>
      <c r="J527" s="11"/>
      <c r="K527" s="11"/>
      <c r="L527" s="11"/>
      <c r="M527" s="11"/>
      <c r="N527" s="11"/>
    </row>
    <row r="528" spans="1:14" ht="30" x14ac:dyDescent="0.25">
      <c r="A528" s="12">
        <v>45078</v>
      </c>
      <c r="B528" s="9" t="s">
        <v>238</v>
      </c>
      <c r="C528" s="15" t="str">
        <f>VLOOKUP(Таблица1[[#This Row],[okved]],ОКВЭДы!$A$1:$B$20000,2,FALSE)</f>
        <v>Производство строительных керамических материалов</v>
      </c>
      <c r="D528" s="3">
        <v>0</v>
      </c>
      <c r="E528" s="3">
        <v>900</v>
      </c>
      <c r="F528" s="3">
        <v>0</v>
      </c>
      <c r="G528" s="11"/>
      <c r="H528" s="11"/>
      <c r="I528" s="11"/>
      <c r="J528" s="11"/>
      <c r="K528" s="11"/>
      <c r="L528" s="11"/>
      <c r="M528" s="11"/>
      <c r="N528" s="11"/>
    </row>
    <row r="529" spans="1:14" ht="45" x14ac:dyDescent="0.25">
      <c r="A529" s="12">
        <v>45078</v>
      </c>
      <c r="B529" s="9" t="s">
        <v>240</v>
      </c>
      <c r="C529" s="15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529" s="3">
        <v>0</v>
      </c>
      <c r="E529" s="3">
        <v>900</v>
      </c>
      <c r="F529" s="3">
        <v>0</v>
      </c>
      <c r="G529" s="11"/>
      <c r="H529" s="11"/>
      <c r="I529" s="11"/>
      <c r="J529" s="11"/>
      <c r="K529" s="11"/>
      <c r="L529" s="11"/>
      <c r="M529" s="11"/>
      <c r="N529" s="11"/>
    </row>
    <row r="530" spans="1:14" ht="30" x14ac:dyDescent="0.25">
      <c r="A530" s="12">
        <v>45078</v>
      </c>
      <c r="B530" s="9" t="s">
        <v>246</v>
      </c>
      <c r="C530" s="15" t="str">
        <f>VLOOKUP(Таблица1[[#This Row],[okved]],ОКВЭДы!$A$1:$B$20000,2,FALSE)</f>
        <v>Производство цемента, извести и гипса</v>
      </c>
      <c r="D530" s="3">
        <v>123.5</v>
      </c>
      <c r="E530" s="3">
        <v>153.80000000000001</v>
      </c>
      <c r="F530" s="3">
        <v>84.6</v>
      </c>
      <c r="G530" s="11"/>
      <c r="H530" s="11"/>
      <c r="I530" s="11"/>
      <c r="J530" s="11"/>
      <c r="K530" s="11"/>
      <c r="L530" s="11"/>
      <c r="M530" s="11"/>
      <c r="N530" s="11"/>
    </row>
    <row r="531" spans="1:14" x14ac:dyDescent="0.25">
      <c r="A531" s="12">
        <v>45078</v>
      </c>
      <c r="B531" s="9" t="s">
        <v>468</v>
      </c>
      <c r="C531" s="15" t="e">
        <f>VLOOKUP(Таблица1[[#This Row],[okved]],ОКВЭДы!$A$1:$B$20000,2,FALSE)</f>
        <v>#N/A</v>
      </c>
      <c r="D531" s="3">
        <v>123.5</v>
      </c>
      <c r="E531" s="3">
        <v>153.80000000000001</v>
      </c>
      <c r="F531" s="3">
        <v>84.6</v>
      </c>
      <c r="G531" s="11"/>
      <c r="H531" s="11"/>
      <c r="I531" s="11"/>
      <c r="J531" s="11"/>
      <c r="K531" s="11"/>
      <c r="L531" s="11"/>
      <c r="M531" s="11"/>
      <c r="N531" s="11"/>
    </row>
    <row r="532" spans="1:14" ht="30" x14ac:dyDescent="0.25">
      <c r="A532" s="12">
        <v>45078</v>
      </c>
      <c r="B532" s="9" t="s">
        <v>250</v>
      </c>
      <c r="C532" s="15" t="str">
        <f>VLOOKUP(Таблица1[[#This Row],[okved]],ОКВЭДы!$A$1:$B$20000,2,FALSE)</f>
        <v>Производство изделий из бетона, цемента и гипса</v>
      </c>
      <c r="D532" s="3">
        <v>151.19999999999999</v>
      </c>
      <c r="E532" s="3">
        <v>105.7</v>
      </c>
      <c r="F532" s="3">
        <v>62.1</v>
      </c>
      <c r="G532" s="11"/>
      <c r="H532" s="11"/>
      <c r="I532" s="11"/>
      <c r="J532" s="11"/>
      <c r="K532" s="11"/>
      <c r="L532" s="11"/>
      <c r="M532" s="11"/>
      <c r="N532" s="11"/>
    </row>
    <row r="533" spans="1:14" ht="30" x14ac:dyDescent="0.25">
      <c r="A533" s="12">
        <v>45078</v>
      </c>
      <c r="B533" s="9" t="s">
        <v>252</v>
      </c>
      <c r="C533" s="15" t="str">
        <f>VLOOKUP(Таблица1[[#This Row],[okved]],ОКВЭДы!$A$1:$B$20000,2,FALSE)</f>
        <v>Производство изделий из бетона для использования в строительстве</v>
      </c>
      <c r="D533" s="3">
        <v>151</v>
      </c>
      <c r="E533" s="3">
        <v>106.3</v>
      </c>
      <c r="F533" s="3">
        <v>61.5</v>
      </c>
      <c r="G533" s="11"/>
      <c r="H533" s="11"/>
      <c r="I533" s="11"/>
      <c r="J533" s="11"/>
      <c r="K533" s="11"/>
      <c r="L533" s="11"/>
      <c r="M533" s="11"/>
      <c r="N533" s="11"/>
    </row>
    <row r="534" spans="1:14" x14ac:dyDescent="0.25">
      <c r="A534" s="12">
        <v>45078</v>
      </c>
      <c r="B534" s="9" t="s">
        <v>254</v>
      </c>
      <c r="C534" s="15" t="str">
        <f>VLOOKUP(Таблица1[[#This Row],[okved]],ОКВЭДы!$A$1:$B$20000,2,FALSE)</f>
        <v>Производство товарного бетона</v>
      </c>
      <c r="D534" s="3">
        <v>155.80000000000001</v>
      </c>
      <c r="E534" s="3">
        <v>93.4</v>
      </c>
      <c r="F534" s="3">
        <v>100.4</v>
      </c>
      <c r="G534" s="11"/>
      <c r="H534" s="11"/>
      <c r="I534" s="11"/>
      <c r="J534" s="11"/>
      <c r="K534" s="11"/>
      <c r="L534" s="11"/>
      <c r="M534" s="11"/>
      <c r="N534" s="11"/>
    </row>
    <row r="535" spans="1:14" ht="45" x14ac:dyDescent="0.25">
      <c r="A535" s="12">
        <v>45078</v>
      </c>
      <c r="B535" s="9" t="s">
        <v>287</v>
      </c>
      <c r="C5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535" s="3">
        <v>43.1</v>
      </c>
      <c r="E535" s="3">
        <v>119.9</v>
      </c>
      <c r="F535" s="3">
        <v>29.6</v>
      </c>
      <c r="G535" s="11"/>
      <c r="H535" s="11"/>
      <c r="I535" s="11"/>
      <c r="J535" s="11"/>
      <c r="K535" s="11"/>
      <c r="L535" s="11"/>
      <c r="M535" s="11"/>
      <c r="N535" s="11"/>
    </row>
    <row r="536" spans="1:14" ht="45" x14ac:dyDescent="0.25">
      <c r="A536" s="12">
        <v>45078</v>
      </c>
      <c r="B536" s="9" t="s">
        <v>289</v>
      </c>
      <c r="C536" s="15" t="str">
        <f>VLOOKUP(Таблица1[[#This Row],[okved]],ОКВЭДы!$A$1:$B$20000,2,FALSE)</f>
        <v>Производство строительных металлических конструкций и изделий</v>
      </c>
      <c r="D536" s="3">
        <v>0</v>
      </c>
      <c r="E536" s="3">
        <v>120.3</v>
      </c>
      <c r="F536" s="3">
        <v>1887.6</v>
      </c>
      <c r="G536" s="11"/>
      <c r="H536" s="11"/>
      <c r="I536" s="11"/>
      <c r="J536" s="11"/>
      <c r="K536" s="11"/>
      <c r="L536" s="11"/>
      <c r="M536" s="11"/>
      <c r="N536" s="11"/>
    </row>
    <row r="537" spans="1:14" ht="45" x14ac:dyDescent="0.25">
      <c r="A537" s="12">
        <v>45078</v>
      </c>
      <c r="B537" s="9" t="s">
        <v>291</v>
      </c>
      <c r="C5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537" s="3">
        <v>0</v>
      </c>
      <c r="E537" s="3">
        <v>120.3</v>
      </c>
      <c r="F537" s="3">
        <v>1887.6</v>
      </c>
      <c r="G537" s="11"/>
      <c r="H537" s="11"/>
      <c r="I537" s="11"/>
      <c r="J537" s="11"/>
      <c r="K537" s="11"/>
      <c r="L537" s="11"/>
      <c r="M537" s="11"/>
      <c r="N537" s="11"/>
    </row>
    <row r="538" spans="1:14" ht="30" x14ac:dyDescent="0.25">
      <c r="A538" s="12">
        <v>45078</v>
      </c>
      <c r="B538" s="9" t="s">
        <v>314</v>
      </c>
      <c r="C538" s="15" t="str">
        <f>VLOOKUP(Таблица1[[#This Row],[okved]],ОКВЭДы!$A$1:$B$20000,2,FALSE)</f>
        <v>Производство прочих готовых металлических изделий</v>
      </c>
      <c r="D538" s="3">
        <v>0.9</v>
      </c>
      <c r="E538" s="3">
        <v>100.2</v>
      </c>
      <c r="F538" s="3">
        <v>0.9</v>
      </c>
      <c r="G538" s="11"/>
      <c r="H538" s="11"/>
      <c r="I538" s="11"/>
      <c r="J538" s="11"/>
      <c r="K538" s="11"/>
      <c r="L538" s="11"/>
      <c r="M538" s="11"/>
      <c r="N538" s="11"/>
    </row>
    <row r="539" spans="1:14" ht="45" x14ac:dyDescent="0.25">
      <c r="A539" s="12">
        <v>45078</v>
      </c>
      <c r="B539" s="9" t="s">
        <v>322</v>
      </c>
      <c r="C5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539" s="3">
        <v>0.9</v>
      </c>
      <c r="E539" s="3">
        <v>100.2</v>
      </c>
      <c r="F539" s="3">
        <v>0.9</v>
      </c>
      <c r="G539" s="11"/>
      <c r="H539" s="11"/>
      <c r="I539" s="11"/>
      <c r="J539" s="11"/>
      <c r="K539" s="11"/>
      <c r="L539" s="11"/>
      <c r="M539" s="11"/>
      <c r="N539" s="11"/>
    </row>
    <row r="540" spans="1:14" ht="45" x14ac:dyDescent="0.25">
      <c r="A540" s="12">
        <v>45078</v>
      </c>
      <c r="B540" s="9" t="s">
        <v>346</v>
      </c>
      <c r="C5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540" s="3">
        <v>0</v>
      </c>
      <c r="E540" s="3">
        <v>100.2</v>
      </c>
      <c r="F540" s="3">
        <v>0</v>
      </c>
      <c r="G540" s="11"/>
      <c r="H540" s="11"/>
      <c r="I540" s="11"/>
      <c r="J540" s="11"/>
      <c r="K540" s="11"/>
      <c r="L540" s="11"/>
      <c r="M540" s="11"/>
      <c r="N540" s="11"/>
    </row>
    <row r="541" spans="1:14" x14ac:dyDescent="0.25">
      <c r="A541" s="12">
        <v>45078</v>
      </c>
      <c r="B541" s="9" t="s">
        <v>497</v>
      </c>
      <c r="C541" s="15" t="e">
        <f>VLOOKUP(Таблица1[[#This Row],[okved]],ОКВЭДы!$A$1:$B$20000,2,FALSE)</f>
        <v>#N/A</v>
      </c>
      <c r="D541" s="3">
        <v>0</v>
      </c>
      <c r="E541" s="3">
        <v>100.2</v>
      </c>
      <c r="F541" s="3">
        <v>0</v>
      </c>
      <c r="G541" s="11"/>
      <c r="H541" s="11"/>
      <c r="I541" s="11"/>
      <c r="J541" s="11"/>
      <c r="K541" s="11"/>
      <c r="L541" s="11"/>
      <c r="M541" s="11"/>
      <c r="N541" s="11"/>
    </row>
    <row r="542" spans="1:14" x14ac:dyDescent="0.25">
      <c r="A542" s="12">
        <v>45078</v>
      </c>
      <c r="B542" s="9" t="s">
        <v>498</v>
      </c>
      <c r="C542" s="15" t="e">
        <f>VLOOKUP(Таблица1[[#This Row],[okved]],ОКВЭДы!$A$1:$B$20000,2,FALSE)</f>
        <v>#N/A</v>
      </c>
      <c r="D542" s="3">
        <v>0</v>
      </c>
      <c r="E542" s="3">
        <v>100.2</v>
      </c>
      <c r="F542" s="3">
        <v>0</v>
      </c>
      <c r="G542" s="11"/>
      <c r="H542" s="11"/>
      <c r="I542" s="11"/>
      <c r="J542" s="11"/>
      <c r="K542" s="11"/>
      <c r="L542" s="11"/>
      <c r="M542" s="11"/>
      <c r="N542" s="11"/>
    </row>
    <row r="543" spans="1:14" x14ac:dyDescent="0.25">
      <c r="A543" s="12">
        <v>45078</v>
      </c>
      <c r="B543" s="9" t="s">
        <v>384</v>
      </c>
      <c r="C543" s="15" t="str">
        <f>VLOOKUP(Таблица1[[#This Row],[okved]],ОКВЭДы!$A$1:$B$20000,2,FALSE)</f>
        <v>Производство мебели</v>
      </c>
      <c r="D543" s="3">
        <v>114.8</v>
      </c>
      <c r="E543" s="3">
        <v>94.3</v>
      </c>
      <c r="F543" s="3">
        <v>112</v>
      </c>
      <c r="G543" s="11"/>
      <c r="H543" s="11"/>
      <c r="I543" s="11"/>
      <c r="J543" s="11"/>
      <c r="K543" s="11"/>
      <c r="L543" s="11"/>
      <c r="M543" s="11"/>
      <c r="N543" s="11"/>
    </row>
    <row r="544" spans="1:14" x14ac:dyDescent="0.25">
      <c r="A544" s="12">
        <v>45078</v>
      </c>
      <c r="B544" s="9" t="s">
        <v>386</v>
      </c>
      <c r="C544" s="15" t="str">
        <f>VLOOKUP(Таблица1[[#This Row],[okved]],ОКВЭДы!$A$1:$B$20000,2,FALSE)</f>
        <v>Производство мебели</v>
      </c>
      <c r="D544" s="3">
        <v>114.8</v>
      </c>
      <c r="E544" s="3">
        <v>94.3</v>
      </c>
      <c r="F544" s="3">
        <v>112</v>
      </c>
      <c r="G544" s="11"/>
      <c r="H544" s="11"/>
      <c r="I544" s="11"/>
      <c r="J544" s="11"/>
      <c r="K544" s="11"/>
      <c r="L544" s="11"/>
      <c r="M544" s="11"/>
      <c r="N544" s="11"/>
    </row>
    <row r="545" spans="1:14" ht="30" x14ac:dyDescent="0.25">
      <c r="A545" s="12">
        <v>45078</v>
      </c>
      <c r="B545" s="9" t="s">
        <v>387</v>
      </c>
      <c r="C545" s="15" t="str">
        <f>VLOOKUP(Таблица1[[#This Row],[okved]],ОКВЭДы!$A$1:$B$20000,2,FALSE)</f>
        <v>Производство мебели для офисов и предприятий торговли</v>
      </c>
      <c r="D545" s="3">
        <v>126.5</v>
      </c>
      <c r="E545" s="3">
        <v>96.9</v>
      </c>
      <c r="F545" s="3">
        <v>109.7</v>
      </c>
      <c r="G545" s="11"/>
      <c r="H545" s="11"/>
      <c r="I545" s="11"/>
      <c r="J545" s="11"/>
      <c r="K545" s="11"/>
      <c r="L545" s="11"/>
      <c r="M545" s="11"/>
      <c r="N545" s="11"/>
    </row>
    <row r="546" spans="1:14" x14ac:dyDescent="0.25">
      <c r="A546" s="12">
        <v>45078</v>
      </c>
      <c r="B546" s="9" t="s">
        <v>389</v>
      </c>
      <c r="C546" s="15" t="str">
        <f>VLOOKUP(Таблица1[[#This Row],[okved]],ОКВЭДы!$A$1:$B$20000,2,FALSE)</f>
        <v>Производство кухонной мебели</v>
      </c>
      <c r="D546" s="3">
        <v>109.3</v>
      </c>
      <c r="E546" s="3">
        <v>123</v>
      </c>
      <c r="F546" s="3">
        <v>90.8</v>
      </c>
      <c r="G546" s="11"/>
      <c r="H546" s="11"/>
      <c r="I546" s="11"/>
      <c r="J546" s="11"/>
      <c r="K546" s="11"/>
      <c r="L546" s="11"/>
      <c r="M546" s="11"/>
      <c r="N546" s="11"/>
    </row>
    <row r="547" spans="1:14" x14ac:dyDescent="0.25">
      <c r="A547" s="12">
        <v>45078</v>
      </c>
      <c r="B547" s="9" t="s">
        <v>391</v>
      </c>
      <c r="C547" s="15" t="str">
        <f>VLOOKUP(Таблица1[[#This Row],[okved]],ОКВЭДы!$A$1:$B$20000,2,FALSE)</f>
        <v>Производство матрасов</v>
      </c>
      <c r="D547" s="3">
        <v>0</v>
      </c>
      <c r="E547" s="3">
        <v>57.1</v>
      </c>
      <c r="F547" s="3">
        <v>81.599999999999994</v>
      </c>
      <c r="G547" s="11"/>
      <c r="H547" s="11"/>
      <c r="I547" s="11"/>
      <c r="J547" s="11"/>
      <c r="K547" s="11"/>
      <c r="L547" s="11"/>
      <c r="M547" s="11"/>
      <c r="N547" s="11"/>
    </row>
    <row r="548" spans="1:14" x14ac:dyDescent="0.25">
      <c r="A548" s="12">
        <v>45078</v>
      </c>
      <c r="B548" s="9" t="s">
        <v>393</v>
      </c>
      <c r="C548" s="15" t="str">
        <f>VLOOKUP(Таблица1[[#This Row],[okved]],ОКВЭДы!$A$1:$B$20000,2,FALSE)</f>
        <v>Производство прочей мебели</v>
      </c>
      <c r="D548" s="3">
        <v>17.7</v>
      </c>
      <c r="E548" s="3">
        <v>38.5</v>
      </c>
      <c r="F548" s="3">
        <v>152.80000000000001</v>
      </c>
      <c r="G548" s="11"/>
      <c r="H548" s="11"/>
      <c r="I548" s="11"/>
      <c r="J548" s="11"/>
      <c r="K548" s="11"/>
      <c r="L548" s="11"/>
      <c r="M548" s="11"/>
      <c r="N548" s="11"/>
    </row>
    <row r="549" spans="1:14" ht="30" x14ac:dyDescent="0.25">
      <c r="A549" s="12">
        <v>45078</v>
      </c>
      <c r="B549" s="9" t="s">
        <v>411</v>
      </c>
      <c r="C549" s="15" t="str">
        <f>VLOOKUP(Таблица1[[#This Row],[okved]],ОКВЭДы!$A$1:$B$20000,2,FALSE)</f>
        <v>Ремонт и монтаж машин и оборудования</v>
      </c>
      <c r="D549" s="3">
        <v>107</v>
      </c>
      <c r="E549" s="3">
        <v>98.5</v>
      </c>
      <c r="F549" s="3">
        <v>108.1</v>
      </c>
      <c r="G549" s="11"/>
      <c r="H549" s="11"/>
      <c r="I549" s="11"/>
      <c r="J549" s="11"/>
      <c r="K549" s="11"/>
      <c r="L549" s="11"/>
      <c r="M549" s="11"/>
      <c r="N549" s="11"/>
    </row>
    <row r="550" spans="1:14" ht="45" x14ac:dyDescent="0.25">
      <c r="A550" s="12">
        <v>45078</v>
      </c>
      <c r="B550" s="9" t="s">
        <v>413</v>
      </c>
      <c r="C5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550" s="3">
        <v>97.8</v>
      </c>
      <c r="E550" s="3">
        <v>78.400000000000006</v>
      </c>
      <c r="F550" s="3">
        <v>98.9</v>
      </c>
      <c r="G550" s="11"/>
      <c r="H550" s="11"/>
      <c r="I550" s="11"/>
      <c r="J550" s="11"/>
      <c r="K550" s="11"/>
      <c r="L550" s="11"/>
      <c r="M550" s="11"/>
      <c r="N550" s="11"/>
    </row>
    <row r="551" spans="1:14" ht="30" x14ac:dyDescent="0.25">
      <c r="A551" s="12">
        <v>45078</v>
      </c>
      <c r="B551" s="9" t="s">
        <v>415</v>
      </c>
      <c r="C551" s="15" t="str">
        <f>VLOOKUP(Таблица1[[#This Row],[okved]],ОКВЭДы!$A$1:$B$20000,2,FALSE)</f>
        <v>Производство, передача и распределение электроэнергии</v>
      </c>
      <c r="D551" s="3">
        <v>98.4</v>
      </c>
      <c r="E551" s="3">
        <v>97.4</v>
      </c>
      <c r="F551" s="3">
        <v>99.7</v>
      </c>
      <c r="G551" s="11"/>
      <c r="H551" s="11"/>
      <c r="I551" s="11"/>
      <c r="J551" s="11"/>
      <c r="K551" s="11"/>
      <c r="L551" s="11"/>
      <c r="M551" s="11"/>
      <c r="N551" s="11"/>
    </row>
    <row r="552" spans="1:14" x14ac:dyDescent="0.25">
      <c r="A552" s="12">
        <v>45078</v>
      </c>
      <c r="B552" s="9" t="s">
        <v>417</v>
      </c>
      <c r="C552" s="15" t="str">
        <f>VLOOKUP(Таблица1[[#This Row],[okved]],ОКВЭДы!$A$1:$B$20000,2,FALSE)</f>
        <v>Производство электроэнергии</v>
      </c>
      <c r="D552" s="3">
        <v>174.8</v>
      </c>
      <c r="E552" s="3">
        <v>265.8</v>
      </c>
      <c r="F552" s="3">
        <v>101.4</v>
      </c>
      <c r="G552" s="11"/>
      <c r="H552" s="11"/>
      <c r="I552" s="11"/>
      <c r="J552" s="11"/>
      <c r="K552" s="11"/>
      <c r="L552" s="11"/>
      <c r="M552" s="11"/>
      <c r="N552" s="11"/>
    </row>
    <row r="553" spans="1:14" ht="45" x14ac:dyDescent="0.25">
      <c r="A553" s="12">
        <v>45078</v>
      </c>
      <c r="B553" s="9" t="s">
        <v>419</v>
      </c>
      <c r="C5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553" s="3">
        <v>97.4</v>
      </c>
      <c r="E553" s="3">
        <v>95.9</v>
      </c>
      <c r="F553" s="3">
        <v>99.7</v>
      </c>
      <c r="G553" s="11"/>
      <c r="H553" s="11"/>
      <c r="I553" s="11"/>
      <c r="J553" s="11"/>
      <c r="K553" s="11"/>
      <c r="L553" s="11"/>
      <c r="M553" s="11"/>
      <c r="N553" s="11"/>
    </row>
    <row r="554" spans="1:14" ht="30" x14ac:dyDescent="0.25">
      <c r="A554" s="12">
        <v>45078</v>
      </c>
      <c r="B554" s="9" t="s">
        <v>423</v>
      </c>
      <c r="C554" s="15" t="str">
        <f>VLOOKUP(Таблица1[[#This Row],[okved]],ОКВЭДы!$A$1:$B$20000,2,FALSE)</f>
        <v>Производство и распределение газообразного топлива</v>
      </c>
      <c r="D554" s="3">
        <v>86.8</v>
      </c>
      <c r="E554" s="3">
        <v>100.7</v>
      </c>
      <c r="F554" s="3">
        <v>88.6</v>
      </c>
      <c r="G554" s="11"/>
      <c r="H554" s="11"/>
      <c r="I554" s="11"/>
      <c r="J554" s="11"/>
      <c r="K554" s="11"/>
      <c r="L554" s="11"/>
      <c r="M554" s="11"/>
      <c r="N554" s="11"/>
    </row>
    <row r="555" spans="1:14" ht="45" x14ac:dyDescent="0.25">
      <c r="A555" s="12">
        <v>45078</v>
      </c>
      <c r="B555" s="9" t="s">
        <v>425</v>
      </c>
      <c r="C5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555" s="3">
        <v>86.8</v>
      </c>
      <c r="E555" s="3">
        <v>100.7</v>
      </c>
      <c r="F555" s="3">
        <v>88.6</v>
      </c>
      <c r="G555" s="11"/>
      <c r="H555" s="11"/>
      <c r="I555" s="11"/>
      <c r="J555" s="11"/>
      <c r="K555" s="11"/>
      <c r="L555" s="11"/>
      <c r="M555" s="11"/>
      <c r="N555" s="11"/>
    </row>
    <row r="556" spans="1:14" ht="45" x14ac:dyDescent="0.25">
      <c r="A556" s="12">
        <v>45078</v>
      </c>
      <c r="B556" s="9" t="s">
        <v>427</v>
      </c>
      <c r="C5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556" s="3">
        <v>97.7</v>
      </c>
      <c r="E556" s="3">
        <v>42.4</v>
      </c>
      <c r="F556" s="3">
        <v>98.5</v>
      </c>
      <c r="G556" s="11"/>
      <c r="H556" s="11"/>
      <c r="I556" s="11"/>
      <c r="J556" s="11"/>
      <c r="K556" s="11"/>
      <c r="L556" s="11"/>
      <c r="M556" s="11"/>
      <c r="N556" s="11"/>
    </row>
    <row r="557" spans="1:14" ht="45" x14ac:dyDescent="0.25">
      <c r="A557" s="12">
        <v>45078</v>
      </c>
      <c r="B557" s="9" t="s">
        <v>429</v>
      </c>
      <c r="C5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557" s="3">
        <v>97.7</v>
      </c>
      <c r="E557" s="3">
        <v>42.4</v>
      </c>
      <c r="F557" s="3">
        <v>98.5</v>
      </c>
      <c r="G557" s="11"/>
      <c r="H557" s="11"/>
      <c r="I557" s="11"/>
      <c r="J557" s="11"/>
      <c r="K557" s="11"/>
      <c r="L557" s="11"/>
      <c r="M557" s="11"/>
      <c r="N557" s="11"/>
    </row>
    <row r="558" spans="1:14" ht="30" x14ac:dyDescent="0.25">
      <c r="A558" s="12">
        <v>45078</v>
      </c>
      <c r="B558" s="9" t="s">
        <v>430</v>
      </c>
      <c r="C558" s="15" t="str">
        <f>VLOOKUP(Таблица1[[#This Row],[okved]],ОКВЭДы!$A$1:$B$20000,2,FALSE)</f>
        <v>Забор, очистка и распределение воды</v>
      </c>
      <c r="D558" s="3">
        <v>139.6</v>
      </c>
      <c r="E558" s="3">
        <v>128.19999999999999</v>
      </c>
      <c r="F558" s="3">
        <v>110.3</v>
      </c>
      <c r="G558" s="11"/>
      <c r="H558" s="11"/>
      <c r="I558" s="11"/>
      <c r="J558" s="11"/>
      <c r="K558" s="11"/>
      <c r="L558" s="11"/>
      <c r="M558" s="11"/>
      <c r="N558" s="11"/>
    </row>
    <row r="559" spans="1:14" ht="30" x14ac:dyDescent="0.25">
      <c r="A559" s="12">
        <v>45078</v>
      </c>
      <c r="B559" s="9" t="s">
        <v>432</v>
      </c>
      <c r="C559" s="15" t="str">
        <f>VLOOKUP(Таблица1[[#This Row],[okved]],ОКВЭДы!$A$1:$B$20000,2,FALSE)</f>
        <v>Забор, очистка и распределение воды</v>
      </c>
      <c r="D559" s="3">
        <v>139.6</v>
      </c>
      <c r="E559" s="3">
        <v>128.19999999999999</v>
      </c>
      <c r="F559" s="3">
        <v>110.3</v>
      </c>
      <c r="G559" s="11"/>
      <c r="H559" s="11"/>
      <c r="I559" s="11"/>
      <c r="J559" s="11"/>
      <c r="K559" s="11"/>
      <c r="L559" s="11"/>
      <c r="M559" s="11"/>
      <c r="N559" s="11"/>
    </row>
    <row r="560" spans="1:14" x14ac:dyDescent="0.25">
      <c r="A560" s="12">
        <v>45078</v>
      </c>
      <c r="B560" s="9" t="s">
        <v>433</v>
      </c>
      <c r="C560" s="15" t="str">
        <f>VLOOKUP(Таблица1[[#This Row],[okved]],ОКВЭДы!$A$1:$B$20000,2,FALSE)</f>
        <v>Сбор и обработка сточных вод</v>
      </c>
      <c r="D560" s="3">
        <v>91.2</v>
      </c>
      <c r="E560" s="3">
        <v>127.8</v>
      </c>
      <c r="F560" s="3">
        <v>106</v>
      </c>
      <c r="G560" s="11"/>
      <c r="H560" s="11"/>
      <c r="I560" s="11"/>
      <c r="J560" s="11"/>
      <c r="K560" s="11"/>
      <c r="L560" s="11"/>
      <c r="M560" s="11"/>
      <c r="N560" s="11"/>
    </row>
    <row r="561" spans="1:14" x14ac:dyDescent="0.25">
      <c r="A561" s="12">
        <v>45078</v>
      </c>
      <c r="B561" s="9" t="s">
        <v>435</v>
      </c>
      <c r="C561" s="15" t="str">
        <f>VLOOKUP(Таблица1[[#This Row],[okved]],ОКВЭДы!$A$1:$B$20000,2,FALSE)</f>
        <v>Сбор и обработка сточных вод</v>
      </c>
      <c r="D561" s="3">
        <v>91.2</v>
      </c>
      <c r="E561" s="3">
        <v>127.8</v>
      </c>
      <c r="F561" s="3">
        <v>106</v>
      </c>
      <c r="G561" s="11"/>
      <c r="H561" s="11"/>
      <c r="I561" s="11"/>
      <c r="J561" s="11"/>
      <c r="K561" s="11"/>
      <c r="L561" s="11"/>
      <c r="M561" s="11"/>
      <c r="N561" s="11"/>
    </row>
    <row r="562" spans="1:14" ht="45" x14ac:dyDescent="0.25">
      <c r="A562" s="12">
        <v>45078</v>
      </c>
      <c r="B562" s="9" t="s">
        <v>436</v>
      </c>
      <c r="C562" s="15" t="str">
        <f>VLOOKUP(Таблица1[[#This Row],[okved]],ОКВЭДы!$A$1:$B$20000,2,FALSE)</f>
        <v>Сбор, обработка и утилизация отходов; обработка вторичного сырья</v>
      </c>
      <c r="D562" s="3">
        <v>118.1</v>
      </c>
      <c r="E562" s="3">
        <v>106.4</v>
      </c>
      <c r="F562" s="3">
        <v>156</v>
      </c>
      <c r="G562" s="11"/>
      <c r="H562" s="11"/>
      <c r="I562" s="11"/>
      <c r="J562" s="11"/>
      <c r="K562" s="11"/>
      <c r="L562" s="11"/>
      <c r="M562" s="11"/>
      <c r="N562" s="11"/>
    </row>
    <row r="563" spans="1:14" ht="30" x14ac:dyDescent="0.25">
      <c r="A563" s="12">
        <v>45078</v>
      </c>
      <c r="B563" s="9" t="s">
        <v>94</v>
      </c>
      <c r="C563" s="15" t="str">
        <f>VLOOKUP(Таблица1[[#This Row],[okved]],ОКВЭДы!$A$1:$B$20000,2,FALSE)</f>
        <v>Всего по обследуемым видам экономической деятельности</v>
      </c>
      <c r="D563" s="3">
        <v>103.8</v>
      </c>
      <c r="E563" s="3">
        <v>110.3</v>
      </c>
      <c r="F563" s="3">
        <v>100.5</v>
      </c>
      <c r="G563" s="11"/>
      <c r="H563" s="11"/>
      <c r="I563" s="11"/>
      <c r="J563" s="11"/>
      <c r="K563" s="11"/>
      <c r="L563" s="11"/>
      <c r="M563" s="11"/>
      <c r="N563" s="11"/>
    </row>
    <row r="564" spans="1:14" ht="45" x14ac:dyDescent="0.25">
      <c r="A564" s="12">
        <v>45078</v>
      </c>
      <c r="B564" s="9" t="s">
        <v>455</v>
      </c>
      <c r="C5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564" s="3">
        <v>0.9</v>
      </c>
      <c r="E564" s="3">
        <v>100.2</v>
      </c>
      <c r="F564" s="3">
        <v>0.9</v>
      </c>
      <c r="G564" s="11"/>
      <c r="H564" s="11"/>
      <c r="I564" s="11"/>
      <c r="J564" s="11"/>
      <c r="K564" s="11"/>
      <c r="L564" s="11"/>
      <c r="M564" s="11"/>
      <c r="N564" s="11"/>
    </row>
    <row r="565" spans="1:14" x14ac:dyDescent="0.25">
      <c r="A565" s="12">
        <v>45078</v>
      </c>
      <c r="B565" s="9" t="s">
        <v>438</v>
      </c>
      <c r="C565" s="15" t="str">
        <f>VLOOKUP(Таблица1[[#This Row],[okved]],ОКВЭДы!$A$1:$B$20000,2,FALSE)</f>
        <v>Добыча полезных ископаемых</v>
      </c>
      <c r="D565" s="3">
        <v>117.8</v>
      </c>
      <c r="E565" s="3">
        <v>120.2</v>
      </c>
      <c r="F565" s="3">
        <v>112.5</v>
      </c>
      <c r="G565" s="11"/>
      <c r="H565" s="11"/>
      <c r="I565" s="11"/>
      <c r="J565" s="11"/>
      <c r="K565" s="11"/>
      <c r="L565" s="11"/>
      <c r="M565" s="11"/>
      <c r="N565" s="11"/>
    </row>
    <row r="566" spans="1:14" x14ac:dyDescent="0.25">
      <c r="A566" s="12">
        <v>45078</v>
      </c>
      <c r="B566" s="9" t="s">
        <v>440</v>
      </c>
      <c r="C566" s="15" t="str">
        <f>VLOOKUP(Таблица1[[#This Row],[okved]],ОКВЭДы!$A$1:$B$20000,2,FALSE)</f>
        <v>Обрабатывающие производства</v>
      </c>
      <c r="D566" s="3">
        <v>88</v>
      </c>
      <c r="E566" s="3">
        <v>106.7</v>
      </c>
      <c r="F566" s="3">
        <v>84.9</v>
      </c>
      <c r="G566" s="11"/>
      <c r="H566" s="11"/>
      <c r="I566" s="11"/>
      <c r="J566" s="11"/>
      <c r="K566" s="11"/>
      <c r="L566" s="11"/>
      <c r="M566" s="11"/>
      <c r="N566" s="11"/>
    </row>
    <row r="567" spans="1:14" ht="45" x14ac:dyDescent="0.25">
      <c r="A567" s="12">
        <v>45078</v>
      </c>
      <c r="B567" s="9" t="s">
        <v>442</v>
      </c>
      <c r="C5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567" s="3">
        <v>97.8</v>
      </c>
      <c r="E567" s="3">
        <v>78.400000000000006</v>
      </c>
      <c r="F567" s="3">
        <v>98.9</v>
      </c>
      <c r="G567" s="11"/>
      <c r="H567" s="11"/>
      <c r="I567" s="11"/>
      <c r="J567" s="11"/>
      <c r="K567" s="11"/>
      <c r="L567" s="11"/>
      <c r="M567" s="11"/>
      <c r="N567" s="11"/>
    </row>
    <row r="568" spans="1:14" ht="60" x14ac:dyDescent="0.25">
      <c r="A568" s="12">
        <v>45078</v>
      </c>
      <c r="B568" s="9" t="s">
        <v>444</v>
      </c>
      <c r="C5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568" s="3">
        <v>117.5</v>
      </c>
      <c r="E568" s="3">
        <v>124.2</v>
      </c>
      <c r="F568" s="3">
        <v>115</v>
      </c>
      <c r="G568" s="11"/>
      <c r="H568" s="11"/>
      <c r="I568" s="11"/>
      <c r="J568" s="11"/>
      <c r="K568" s="11"/>
      <c r="L568" s="11"/>
      <c r="M568" s="11"/>
      <c r="N568" s="11"/>
    </row>
    <row r="569" spans="1:14" x14ac:dyDescent="0.25">
      <c r="A569" s="12">
        <v>45108</v>
      </c>
      <c r="B569" s="9" t="s">
        <v>2</v>
      </c>
      <c r="C569" s="15" t="str">
        <f>VLOOKUP(Таблица1[[#This Row],[okved]],ОКВЭДы!$A$1:$B$20000,2,FALSE)</f>
        <v>Лесозаготовки</v>
      </c>
      <c r="D569" s="3">
        <v>298.2</v>
      </c>
      <c r="E569" s="3">
        <v>204.6</v>
      </c>
      <c r="F569" s="3">
        <v>106.3</v>
      </c>
      <c r="G569" s="11"/>
      <c r="H569" s="11"/>
      <c r="I569" s="11" t="s">
        <v>499</v>
      </c>
      <c r="J569" s="11"/>
      <c r="K569" s="11"/>
      <c r="L569" s="11"/>
      <c r="M569" s="11"/>
      <c r="N569" s="11"/>
    </row>
    <row r="570" spans="1:14" x14ac:dyDescent="0.25">
      <c r="A570" s="12">
        <v>45108</v>
      </c>
      <c r="B570" s="9" t="s">
        <v>14</v>
      </c>
      <c r="C570" s="15" t="str">
        <f>VLOOKUP(Таблица1[[#This Row],[okved]],ОКВЭДы!$A$1:$B$20000,2,FALSE)</f>
        <v>Добыча металлических руд</v>
      </c>
      <c r="D570" s="3">
        <v>93.1</v>
      </c>
      <c r="E570" s="3">
        <v>90.7</v>
      </c>
      <c r="F570" s="3">
        <v>105.4</v>
      </c>
      <c r="G570" s="11"/>
      <c r="H570" s="11"/>
      <c r="I570" s="11"/>
      <c r="J570" s="11"/>
      <c r="K570" s="11"/>
      <c r="L570" s="11"/>
      <c r="M570" s="11"/>
      <c r="N570" s="11"/>
    </row>
    <row r="571" spans="1:14" x14ac:dyDescent="0.25">
      <c r="A571" s="12">
        <v>45108</v>
      </c>
      <c r="B571" s="9" t="s">
        <v>461</v>
      </c>
      <c r="C571" s="15" t="e">
        <f>VLOOKUP(Таблица1[[#This Row],[okved]],ОКВЭДы!$A$1:$B$20000,2,FALSE)</f>
        <v>#N/A</v>
      </c>
      <c r="D571" s="3">
        <v>95.3</v>
      </c>
      <c r="E571" s="3">
        <v>96.5</v>
      </c>
      <c r="F571" s="3">
        <v>103.3</v>
      </c>
      <c r="G571" s="11"/>
      <c r="H571" s="11"/>
      <c r="I571" s="11"/>
      <c r="J571" s="11"/>
      <c r="K571" s="11"/>
      <c r="L571" s="11"/>
      <c r="M571" s="11"/>
      <c r="N571" s="11"/>
    </row>
    <row r="572" spans="1:14" x14ac:dyDescent="0.25">
      <c r="A572" s="12">
        <v>45108</v>
      </c>
      <c r="B572" s="9" t="s">
        <v>462</v>
      </c>
      <c r="C572" s="15" t="e">
        <f>VLOOKUP(Таблица1[[#This Row],[okved]],ОКВЭДы!$A$1:$B$20000,2,FALSE)</f>
        <v>#N/A</v>
      </c>
      <c r="D572" s="3">
        <v>95.3</v>
      </c>
      <c r="E572" s="3">
        <v>96.5</v>
      </c>
      <c r="F572" s="3">
        <v>103.3</v>
      </c>
      <c r="G572" s="11"/>
      <c r="H572" s="11"/>
      <c r="I572" s="11"/>
      <c r="J572" s="11"/>
      <c r="K572" s="11"/>
      <c r="L572" s="11"/>
      <c r="M572" s="11"/>
      <c r="N572" s="11"/>
    </row>
    <row r="573" spans="1:14" x14ac:dyDescent="0.25">
      <c r="A573" s="12">
        <v>45108</v>
      </c>
      <c r="B573" s="9" t="s">
        <v>16</v>
      </c>
      <c r="C573" s="15" t="str">
        <f>VLOOKUP(Таблица1[[#This Row],[okved]],ОКВЭДы!$A$1:$B$20000,2,FALSE)</f>
        <v>Добыча руд цветных металлов</v>
      </c>
      <c r="D573" s="3">
        <v>81.7</v>
      </c>
      <c r="E573" s="3">
        <v>66.7</v>
      </c>
      <c r="F573" s="3">
        <v>137.19999999999999</v>
      </c>
      <c r="G573" s="11"/>
      <c r="H573" s="11"/>
      <c r="I573" s="11"/>
      <c r="J573" s="11"/>
      <c r="K573" s="11"/>
      <c r="L573" s="11"/>
      <c r="M573" s="11"/>
      <c r="N573" s="11"/>
    </row>
    <row r="574" spans="1:14" ht="30" x14ac:dyDescent="0.25">
      <c r="A574" s="12">
        <v>45108</v>
      </c>
      <c r="B574" s="9" t="s">
        <v>18</v>
      </c>
      <c r="C574" s="15" t="str">
        <f>VLOOKUP(Таблица1[[#This Row],[okved]],ОКВЭДы!$A$1:$B$20000,2,FALSE)</f>
        <v>Добыча руд прочих цветных металлов</v>
      </c>
      <c r="D574" s="3">
        <v>81.7</v>
      </c>
      <c r="E574" s="3">
        <v>66.7</v>
      </c>
      <c r="F574" s="3">
        <v>137.19999999999999</v>
      </c>
      <c r="G574" s="11"/>
      <c r="H574" s="11"/>
      <c r="I574" s="11"/>
      <c r="J574" s="11"/>
      <c r="K574" s="11"/>
      <c r="L574" s="11"/>
      <c r="M574" s="11"/>
      <c r="N574" s="11"/>
    </row>
    <row r="575" spans="1:14" ht="30" x14ac:dyDescent="0.25">
      <c r="A575" s="12">
        <v>45108</v>
      </c>
      <c r="B575" s="9" t="s">
        <v>20</v>
      </c>
      <c r="C575" s="15" t="str">
        <f>VLOOKUP(Таблица1[[#This Row],[okved]],ОКВЭДы!$A$1:$B$20000,2,FALSE)</f>
        <v>Добыча прочих полезных ископаемых</v>
      </c>
      <c r="D575" s="3">
        <v>137.9</v>
      </c>
      <c r="E575" s="3">
        <v>113.4</v>
      </c>
      <c r="F575" s="3">
        <v>187.4</v>
      </c>
      <c r="G575" s="11"/>
      <c r="H575" s="11"/>
      <c r="I575" s="11"/>
      <c r="J575" s="11"/>
      <c r="K575" s="11"/>
      <c r="L575" s="11"/>
      <c r="M575" s="11"/>
      <c r="N575" s="11"/>
    </row>
    <row r="576" spans="1:14" x14ac:dyDescent="0.25">
      <c r="A576" s="12">
        <v>45108</v>
      </c>
      <c r="B576" s="9" t="s">
        <v>22</v>
      </c>
      <c r="C576" s="15" t="str">
        <f>VLOOKUP(Таблица1[[#This Row],[okved]],ОКВЭДы!$A$1:$B$20000,2,FALSE)</f>
        <v>Добыча камня, песка и глины</v>
      </c>
      <c r="D576" s="3">
        <v>113.7</v>
      </c>
      <c r="E576" s="3">
        <v>168.2</v>
      </c>
      <c r="F576" s="3">
        <v>122.4</v>
      </c>
      <c r="G576" s="11"/>
      <c r="H576" s="11"/>
      <c r="I576" s="11"/>
      <c r="J576" s="11"/>
      <c r="K576" s="11"/>
      <c r="L576" s="11"/>
      <c r="M576" s="11"/>
      <c r="N576" s="11"/>
    </row>
    <row r="577" spans="1:14" ht="45" x14ac:dyDescent="0.25">
      <c r="A577" s="12">
        <v>45108</v>
      </c>
      <c r="B577" s="9" t="s">
        <v>24</v>
      </c>
      <c r="C5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577" s="3">
        <v>77.2</v>
      </c>
      <c r="E577" s="3">
        <v>184.8</v>
      </c>
      <c r="F577" s="3">
        <v>63.4</v>
      </c>
      <c r="G577" s="11"/>
      <c r="H577" s="11"/>
      <c r="I577" s="11"/>
      <c r="J577" s="11"/>
      <c r="K577" s="11"/>
      <c r="L577" s="11"/>
      <c r="M577" s="11"/>
      <c r="N577" s="11"/>
    </row>
    <row r="578" spans="1:14" ht="30" x14ac:dyDescent="0.25">
      <c r="A578" s="12">
        <v>45108</v>
      </c>
      <c r="B578" s="9" t="s">
        <v>26</v>
      </c>
      <c r="C578" s="15" t="str">
        <f>VLOOKUP(Таблица1[[#This Row],[okved]],ОКВЭДы!$A$1:$B$20000,2,FALSE)</f>
        <v>Разработка гравийных и песчаных карьеров, добыча глины и каолина</v>
      </c>
      <c r="D578" s="3">
        <v>189.3</v>
      </c>
      <c r="E578" s="3">
        <v>156.19999999999999</v>
      </c>
      <c r="F578" s="3">
        <v>157.30000000000001</v>
      </c>
      <c r="G578" s="11"/>
      <c r="H578" s="11"/>
      <c r="I578" s="11"/>
      <c r="J578" s="11"/>
      <c r="K578" s="11"/>
      <c r="L578" s="11"/>
      <c r="M578" s="11"/>
      <c r="N578" s="11"/>
    </row>
    <row r="579" spans="1:14" ht="30" x14ac:dyDescent="0.25">
      <c r="A579" s="12">
        <v>45108</v>
      </c>
      <c r="B579" s="9" t="s">
        <v>28</v>
      </c>
      <c r="C579" s="15" t="str">
        <f>VLOOKUP(Таблица1[[#This Row],[okved]],ОКВЭДы!$A$1:$B$20000,2,FALSE)</f>
        <v>Добыча полезных ископаемых, не включенных в другие группировки</v>
      </c>
      <c r="D579" s="3">
        <v>152.80000000000001</v>
      </c>
      <c r="E579" s="3">
        <v>98.7</v>
      </c>
      <c r="F579" s="3">
        <v>222</v>
      </c>
      <c r="G579" s="11"/>
      <c r="H579" s="11"/>
      <c r="I579" s="11"/>
      <c r="J579" s="11"/>
      <c r="K579" s="11"/>
      <c r="L579" s="11"/>
      <c r="M579" s="11"/>
      <c r="N579" s="11"/>
    </row>
    <row r="580" spans="1:14" x14ac:dyDescent="0.25">
      <c r="A580" s="12">
        <v>45108</v>
      </c>
      <c r="B580" s="9" t="s">
        <v>463</v>
      </c>
      <c r="C580" s="15" t="e">
        <f>VLOOKUP(Таблица1[[#This Row],[okved]],ОКВЭДы!$A$1:$B$20000,2,FALSE)</f>
        <v>#N/A</v>
      </c>
      <c r="D580" s="3">
        <v>152.80000000000001</v>
      </c>
      <c r="E580" s="3">
        <v>98.7</v>
      </c>
      <c r="F580" s="3">
        <v>222</v>
      </c>
      <c r="G580" s="11"/>
      <c r="H580" s="11"/>
      <c r="I580" s="11"/>
      <c r="J580" s="11"/>
      <c r="K580" s="11"/>
      <c r="L580" s="11"/>
      <c r="M580" s="11"/>
      <c r="N580" s="11"/>
    </row>
    <row r="581" spans="1:14" x14ac:dyDescent="0.25">
      <c r="A581" s="12">
        <v>45108</v>
      </c>
      <c r="B581" s="9" t="s">
        <v>37</v>
      </c>
      <c r="C581" s="15" t="str">
        <f>VLOOKUP(Таблица1[[#This Row],[okved]],ОКВЭДы!$A$1:$B$20000,2,FALSE)</f>
        <v>Производство пищевых продуктов</v>
      </c>
      <c r="D581" s="3">
        <v>99.1</v>
      </c>
      <c r="E581" s="3">
        <v>92.6</v>
      </c>
      <c r="F581" s="3">
        <v>99.1</v>
      </c>
      <c r="G581" s="11"/>
      <c r="H581" s="11"/>
      <c r="I581" s="11"/>
      <c r="J581" s="11"/>
      <c r="K581" s="11"/>
      <c r="L581" s="11"/>
      <c r="M581" s="11"/>
      <c r="N581" s="11"/>
    </row>
    <row r="582" spans="1:14" ht="30" x14ac:dyDescent="0.25">
      <c r="A582" s="12">
        <v>45108</v>
      </c>
      <c r="B582" s="9" t="s">
        <v>39</v>
      </c>
      <c r="C582" s="15" t="str">
        <f>VLOOKUP(Таблица1[[#This Row],[okved]],ОКВЭДы!$A$1:$B$20000,2,FALSE)</f>
        <v>Переработка и консервирование мяса и мясной пищевой продукции</v>
      </c>
      <c r="D582" s="3">
        <v>94.7</v>
      </c>
      <c r="E582" s="3">
        <v>92.6</v>
      </c>
      <c r="F582" s="3">
        <v>87.1</v>
      </c>
      <c r="G582" s="11"/>
      <c r="H582" s="11"/>
      <c r="I582" s="11"/>
      <c r="J582" s="11"/>
      <c r="K582" s="11"/>
      <c r="L582" s="11"/>
      <c r="M582" s="11"/>
      <c r="N582" s="11"/>
    </row>
    <row r="583" spans="1:14" ht="30" x14ac:dyDescent="0.25">
      <c r="A583" s="12">
        <v>45108</v>
      </c>
      <c r="B583" s="9" t="s">
        <v>464</v>
      </c>
      <c r="C583" s="15" t="str">
        <f>VLOOKUP(Таблица1[[#This Row],[okved]],ОКВЭДы!$A$1:$B$20000,2,FALSE)</f>
        <v>Переработка и консервирование мяса</v>
      </c>
      <c r="D583" s="3">
        <v>23.1</v>
      </c>
      <c r="E583" s="3">
        <v>113.7</v>
      </c>
      <c r="F583" s="3">
        <v>26</v>
      </c>
      <c r="G583" s="11"/>
      <c r="H583" s="11"/>
      <c r="I583" s="11"/>
      <c r="J583" s="11"/>
      <c r="K583" s="11"/>
      <c r="L583" s="11"/>
      <c r="M583" s="11"/>
      <c r="N583" s="11"/>
    </row>
    <row r="584" spans="1:14" ht="30" x14ac:dyDescent="0.25">
      <c r="A584" s="12">
        <v>45108</v>
      </c>
      <c r="B584" s="9" t="s">
        <v>43</v>
      </c>
      <c r="C584" s="15" t="str">
        <f>VLOOKUP(Таблица1[[#This Row],[okved]],ОКВЭДы!$A$1:$B$20000,2,FALSE)</f>
        <v>Производство продукции из мяса убойных животных и мяса птицы</v>
      </c>
      <c r="D584" s="3">
        <v>96.2</v>
      </c>
      <c r="E584" s="3">
        <v>92.5</v>
      </c>
      <c r="F584" s="3">
        <v>88.3</v>
      </c>
      <c r="G584" s="11"/>
      <c r="H584" s="11"/>
      <c r="I584" s="11"/>
      <c r="J584" s="11"/>
      <c r="K584" s="11"/>
      <c r="L584" s="11"/>
      <c r="M584" s="11"/>
      <c r="N584" s="11"/>
    </row>
    <row r="585" spans="1:14" ht="30" x14ac:dyDescent="0.25">
      <c r="A585" s="12">
        <v>45108</v>
      </c>
      <c r="B585" s="9" t="s">
        <v>45</v>
      </c>
      <c r="C585" s="15" t="str">
        <f>VLOOKUP(Таблица1[[#This Row],[okved]],ОКВЭДы!$A$1:$B$20000,2,FALSE)</f>
        <v>Переработка и консервирование рыбы, ракообразных и моллюсков</v>
      </c>
      <c r="D585" s="3">
        <v>102.5</v>
      </c>
      <c r="E585" s="3">
        <v>106.1</v>
      </c>
      <c r="F585" s="3">
        <v>95</v>
      </c>
      <c r="G585" s="11"/>
      <c r="H585" s="11"/>
      <c r="I585" s="11"/>
      <c r="J585" s="11"/>
      <c r="K585" s="11"/>
      <c r="L585" s="11"/>
      <c r="M585" s="11"/>
      <c r="N585" s="11"/>
    </row>
    <row r="586" spans="1:14" ht="30" x14ac:dyDescent="0.25">
      <c r="A586" s="12">
        <v>45108</v>
      </c>
      <c r="B586" s="9" t="s">
        <v>47</v>
      </c>
      <c r="C586" s="15" t="str">
        <f>VLOOKUP(Таблица1[[#This Row],[okved]],ОКВЭДы!$A$1:$B$20000,2,FALSE)</f>
        <v>Переработка и консервирование рыбы, ракообразных и моллюсков</v>
      </c>
      <c r="D586" s="3">
        <v>102.5</v>
      </c>
      <c r="E586" s="3">
        <v>106.1</v>
      </c>
      <c r="F586" s="3">
        <v>95</v>
      </c>
      <c r="G586" s="11"/>
      <c r="H586" s="11"/>
      <c r="I586" s="11"/>
      <c r="J586" s="11"/>
      <c r="K586" s="11"/>
      <c r="L586" s="11"/>
      <c r="M586" s="11"/>
      <c r="N586" s="11"/>
    </row>
    <row r="587" spans="1:14" x14ac:dyDescent="0.25">
      <c r="A587" s="12">
        <v>45108</v>
      </c>
      <c r="B587" s="9" t="s">
        <v>58</v>
      </c>
      <c r="C587" s="15" t="str">
        <f>VLOOKUP(Таблица1[[#This Row],[okved]],ОКВЭДы!$A$1:$B$20000,2,FALSE)</f>
        <v>Производство молочной продукции</v>
      </c>
      <c r="D587" s="3">
        <v>71.099999999999994</v>
      </c>
      <c r="E587" s="3">
        <v>95.8</v>
      </c>
      <c r="F587" s="3">
        <v>125.2</v>
      </c>
      <c r="G587" s="11"/>
      <c r="H587" s="11"/>
      <c r="I587" s="11"/>
      <c r="J587" s="11"/>
      <c r="K587" s="11"/>
      <c r="L587" s="11"/>
      <c r="M587" s="11"/>
      <c r="N587" s="11"/>
    </row>
    <row r="588" spans="1:14" ht="30" x14ac:dyDescent="0.25">
      <c r="A588" s="12">
        <v>45108</v>
      </c>
      <c r="B588" s="9" t="s">
        <v>60</v>
      </c>
      <c r="C588" s="15" t="str">
        <f>VLOOKUP(Таблица1[[#This Row],[okved]],ОКВЭДы!$A$1:$B$20000,2,FALSE)</f>
        <v>Производство молока (кроме сырого) и молочной продукции</v>
      </c>
      <c r="D588" s="3">
        <v>71.099999999999994</v>
      </c>
      <c r="E588" s="3">
        <v>95.8</v>
      </c>
      <c r="F588" s="3">
        <v>125.2</v>
      </c>
      <c r="G588" s="11"/>
      <c r="H588" s="11"/>
      <c r="I588" s="11"/>
      <c r="J588" s="11"/>
      <c r="K588" s="11"/>
      <c r="L588" s="11"/>
      <c r="M588" s="11"/>
      <c r="N588" s="11"/>
    </row>
    <row r="589" spans="1:14" ht="30" x14ac:dyDescent="0.25">
      <c r="A589" s="12">
        <v>45108</v>
      </c>
      <c r="B589" s="9" t="s">
        <v>68</v>
      </c>
      <c r="C589" s="15" t="str">
        <f>VLOOKUP(Таблица1[[#This Row],[okved]],ОКВЭДы!$A$1:$B$20000,2,FALSE)</f>
        <v>Производство хлебобулочных и мучных кондитерских изделий</v>
      </c>
      <c r="D589" s="3">
        <v>107.9</v>
      </c>
      <c r="E589" s="3">
        <v>89.4</v>
      </c>
      <c r="F589" s="3">
        <v>132.19999999999999</v>
      </c>
      <c r="G589" s="11"/>
      <c r="H589" s="11"/>
      <c r="I589" s="11"/>
      <c r="J589" s="11"/>
      <c r="K589" s="11"/>
      <c r="L589" s="11"/>
      <c r="M589" s="11"/>
      <c r="N589" s="11"/>
    </row>
    <row r="590" spans="1:14" ht="60" x14ac:dyDescent="0.25">
      <c r="A590" s="12">
        <v>45108</v>
      </c>
      <c r="B590" s="9" t="s">
        <v>70</v>
      </c>
      <c r="C5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590" s="3">
        <v>113.6</v>
      </c>
      <c r="E590" s="3">
        <v>93.5</v>
      </c>
      <c r="F590" s="3">
        <v>146.4</v>
      </c>
      <c r="G590" s="11"/>
      <c r="H590" s="11"/>
      <c r="I590" s="11"/>
      <c r="J590" s="11"/>
      <c r="K590" s="11"/>
      <c r="L590" s="11"/>
      <c r="M590" s="11"/>
      <c r="N590" s="11"/>
    </row>
    <row r="591" spans="1:14" ht="105" x14ac:dyDescent="0.25">
      <c r="A591" s="12">
        <v>45108</v>
      </c>
      <c r="B591" s="9" t="s">
        <v>72</v>
      </c>
      <c r="C5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591" s="3">
        <v>85.9</v>
      </c>
      <c r="E591" s="3">
        <v>73.2</v>
      </c>
      <c r="F591" s="3">
        <v>91.4</v>
      </c>
      <c r="G591" s="11"/>
      <c r="H591" s="11"/>
      <c r="I591" s="11"/>
      <c r="J591" s="11"/>
      <c r="K591" s="11"/>
      <c r="L591" s="11"/>
      <c r="M591" s="11"/>
      <c r="N591" s="11"/>
    </row>
    <row r="592" spans="1:14" ht="45" x14ac:dyDescent="0.25">
      <c r="A592" s="12">
        <v>45108</v>
      </c>
      <c r="B592" s="9" t="s">
        <v>74</v>
      </c>
      <c r="C5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592" s="3">
        <v>178.6</v>
      </c>
      <c r="E592" s="3">
        <v>115.6</v>
      </c>
      <c r="F592" s="3">
        <v>133.30000000000001</v>
      </c>
      <c r="G592" s="11"/>
      <c r="H592" s="11"/>
      <c r="I592" s="11"/>
      <c r="J592" s="11"/>
      <c r="K592" s="11"/>
      <c r="L592" s="11"/>
      <c r="M592" s="11"/>
      <c r="N592" s="11"/>
    </row>
    <row r="593" spans="1:14" ht="30" x14ac:dyDescent="0.25">
      <c r="A593" s="12">
        <v>45108</v>
      </c>
      <c r="B593" s="9" t="s">
        <v>76</v>
      </c>
      <c r="C593" s="15" t="str">
        <f>VLOOKUP(Таблица1[[#This Row],[okved]],ОКВЭДы!$A$1:$B$20000,2,FALSE)</f>
        <v>Производство прочих пищевых продуктов</v>
      </c>
      <c r="D593" s="3">
        <v>260.39999999999998</v>
      </c>
      <c r="E593" s="3">
        <v>94.7</v>
      </c>
      <c r="F593" s="3">
        <v>235.5</v>
      </c>
      <c r="G593" s="11"/>
      <c r="H593" s="11"/>
      <c r="I593" s="11"/>
      <c r="J593" s="11"/>
      <c r="K593" s="11"/>
      <c r="L593" s="11"/>
      <c r="M593" s="11"/>
      <c r="N593" s="11"/>
    </row>
    <row r="594" spans="1:14" ht="30" x14ac:dyDescent="0.25">
      <c r="A594" s="12">
        <v>45108</v>
      </c>
      <c r="B594" s="9" t="s">
        <v>84</v>
      </c>
      <c r="C594" s="15" t="str">
        <f>VLOOKUP(Таблица1[[#This Row],[okved]],ОКВЭДы!$A$1:$B$20000,2,FALSE)</f>
        <v>Производство готовых пищевых продуктов и блюд</v>
      </c>
      <c r="D594" s="3">
        <v>260.39999999999998</v>
      </c>
      <c r="E594" s="3">
        <v>94.7</v>
      </c>
      <c r="F594" s="3">
        <v>235.5</v>
      </c>
      <c r="G594" s="11"/>
      <c r="H594" s="11"/>
      <c r="I594" s="11"/>
      <c r="J594" s="11"/>
      <c r="K594" s="11"/>
      <c r="L594" s="11"/>
      <c r="M594" s="11"/>
      <c r="N594" s="11"/>
    </row>
    <row r="595" spans="1:14" ht="30" x14ac:dyDescent="0.25">
      <c r="A595" s="12">
        <v>45108</v>
      </c>
      <c r="B595" s="9" t="s">
        <v>90</v>
      </c>
      <c r="C595" s="15" t="str">
        <f>VLOOKUP(Таблица1[[#This Row],[okved]],ОКВЭДы!$A$1:$B$20000,2,FALSE)</f>
        <v>Производство готовых кормов для животных</v>
      </c>
      <c r="D595" s="3">
        <v>63.5</v>
      </c>
      <c r="E595" s="3">
        <v>20</v>
      </c>
      <c r="F595" s="3">
        <v>119.7</v>
      </c>
      <c r="G595" s="11"/>
      <c r="H595" s="11"/>
      <c r="I595" s="11"/>
      <c r="J595" s="11"/>
      <c r="K595" s="11"/>
      <c r="L595" s="11"/>
      <c r="M595" s="11"/>
      <c r="N595" s="11"/>
    </row>
    <row r="596" spans="1:14" ht="45" x14ac:dyDescent="0.25">
      <c r="A596" s="12">
        <v>45108</v>
      </c>
      <c r="B596" s="9" t="s">
        <v>92</v>
      </c>
      <c r="C596" s="15" t="str">
        <f>VLOOKUP(Таблица1[[#This Row],[okved]],ОКВЭДы!$A$1:$B$20000,2,FALSE)</f>
        <v>Производство готовых кормов для животных, содержащихся на фермах</v>
      </c>
      <c r="D596" s="3">
        <v>63.5</v>
      </c>
      <c r="E596" s="3">
        <v>20</v>
      </c>
      <c r="F596" s="3">
        <v>119.7</v>
      </c>
      <c r="G596" s="11"/>
      <c r="H596" s="11"/>
      <c r="I596" s="11"/>
      <c r="J596" s="11"/>
      <c r="K596" s="11"/>
      <c r="L596" s="11"/>
      <c r="M596" s="11"/>
      <c r="N596" s="11"/>
    </row>
    <row r="597" spans="1:14" x14ac:dyDescent="0.25">
      <c r="A597" s="12">
        <v>45108</v>
      </c>
      <c r="B597" s="9" t="s">
        <v>95</v>
      </c>
      <c r="C597" s="15" t="str">
        <f>VLOOKUP(Таблица1[[#This Row],[okved]],ОКВЭДы!$A$1:$B$20000,2,FALSE)</f>
        <v>Производство напитков</v>
      </c>
      <c r="D597" s="3">
        <v>99.9</v>
      </c>
      <c r="E597" s="3">
        <v>118.1</v>
      </c>
      <c r="F597" s="3">
        <v>101.3</v>
      </c>
      <c r="G597" s="11"/>
      <c r="H597" s="11"/>
      <c r="I597" s="11"/>
      <c r="J597" s="11"/>
      <c r="K597" s="11"/>
      <c r="L597" s="11"/>
      <c r="M597" s="11"/>
      <c r="N597" s="11"/>
    </row>
    <row r="598" spans="1:14" x14ac:dyDescent="0.25">
      <c r="A598" s="12">
        <v>45108</v>
      </c>
      <c r="B598" s="9" t="s">
        <v>97</v>
      </c>
      <c r="C598" s="15" t="str">
        <f>VLOOKUP(Таблица1[[#This Row],[okved]],ОКВЭДы!$A$1:$B$20000,2,FALSE)</f>
        <v>Производство напитков</v>
      </c>
      <c r="D598" s="3">
        <v>99.9</v>
      </c>
      <c r="E598" s="3">
        <v>118.1</v>
      </c>
      <c r="F598" s="3">
        <v>101.3</v>
      </c>
      <c r="G598" s="11"/>
      <c r="H598" s="11"/>
      <c r="I598" s="11"/>
      <c r="J598" s="11"/>
      <c r="K598" s="11"/>
      <c r="L598" s="11"/>
      <c r="M598" s="11"/>
      <c r="N598" s="11"/>
    </row>
    <row r="599" spans="1:14" ht="60" x14ac:dyDescent="0.25">
      <c r="A599" s="12">
        <v>45108</v>
      </c>
      <c r="B599" s="9" t="s">
        <v>102</v>
      </c>
      <c r="C5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599" s="3">
        <v>99.9</v>
      </c>
      <c r="E599" s="3">
        <v>118.1</v>
      </c>
      <c r="F599" s="3">
        <v>101.3</v>
      </c>
      <c r="G599" s="11"/>
      <c r="H599" s="11"/>
      <c r="I599" s="11"/>
      <c r="J599" s="11"/>
      <c r="K599" s="11"/>
      <c r="L599" s="11"/>
      <c r="M599" s="11"/>
      <c r="N599" s="11"/>
    </row>
    <row r="600" spans="1:14" x14ac:dyDescent="0.25">
      <c r="A600" s="12">
        <v>45108</v>
      </c>
      <c r="B600" s="9" t="s">
        <v>104</v>
      </c>
      <c r="C600" s="15" t="str">
        <f>VLOOKUP(Таблица1[[#This Row],[okved]],ОКВЭДы!$A$1:$B$20000,2,FALSE)</f>
        <v>Производство текстильных изделий</v>
      </c>
      <c r="D600" s="3">
        <v>0</v>
      </c>
      <c r="E600" s="3">
        <v>700</v>
      </c>
      <c r="F600" s="3">
        <v>124</v>
      </c>
      <c r="G600" s="11"/>
      <c r="H600" s="11"/>
      <c r="I600" s="11"/>
      <c r="J600" s="11"/>
      <c r="K600" s="11"/>
      <c r="L600" s="11"/>
      <c r="M600" s="11"/>
      <c r="N600" s="11"/>
    </row>
    <row r="601" spans="1:14" ht="30" x14ac:dyDescent="0.25">
      <c r="A601" s="12">
        <v>45108</v>
      </c>
      <c r="B601" s="9" t="s">
        <v>106</v>
      </c>
      <c r="C601" s="15" t="str">
        <f>VLOOKUP(Таблица1[[#This Row],[okved]],ОКВЭДы!$A$1:$B$20000,2,FALSE)</f>
        <v>Производство прочих текстильных изделий</v>
      </c>
      <c r="D601" s="3">
        <v>0</v>
      </c>
      <c r="E601" s="3">
        <v>700</v>
      </c>
      <c r="F601" s="3">
        <v>124</v>
      </c>
      <c r="G601" s="11"/>
      <c r="H601" s="11"/>
      <c r="I601" s="11"/>
      <c r="J601" s="11"/>
      <c r="K601" s="11"/>
      <c r="L601" s="11"/>
      <c r="M601" s="11"/>
      <c r="N601" s="11"/>
    </row>
    <row r="602" spans="1:14" ht="30" x14ac:dyDescent="0.25">
      <c r="A602" s="12">
        <v>45108</v>
      </c>
      <c r="B602" s="9" t="s">
        <v>108</v>
      </c>
      <c r="C602" s="15" t="str">
        <f>VLOOKUP(Таблица1[[#This Row],[okved]],ОКВЭДы!$A$1:$B$20000,2,FALSE)</f>
        <v>Производство готовых текстильных изделий, кроме одежды</v>
      </c>
      <c r="D602" s="3">
        <v>0</v>
      </c>
      <c r="E602" s="3">
        <v>700</v>
      </c>
      <c r="F602" s="3">
        <v>124</v>
      </c>
      <c r="G602" s="11"/>
      <c r="H602" s="11"/>
      <c r="I602" s="11"/>
      <c r="J602" s="11"/>
      <c r="K602" s="11"/>
      <c r="L602" s="11"/>
      <c r="M602" s="11"/>
      <c r="N602" s="11"/>
    </row>
    <row r="603" spans="1:14" x14ac:dyDescent="0.25">
      <c r="A603" s="12">
        <v>45108</v>
      </c>
      <c r="B603" s="9" t="s">
        <v>112</v>
      </c>
      <c r="C603" s="15" t="str">
        <f>VLOOKUP(Таблица1[[#This Row],[okved]],ОКВЭДы!$A$1:$B$20000,2,FALSE)</f>
        <v>Производство одежды</v>
      </c>
      <c r="D603" s="3">
        <v>190.3</v>
      </c>
      <c r="E603" s="3">
        <v>81.2</v>
      </c>
      <c r="F603" s="3">
        <v>81.7</v>
      </c>
      <c r="G603" s="11"/>
      <c r="H603" s="11"/>
      <c r="I603" s="11"/>
      <c r="J603" s="11"/>
      <c r="K603" s="11"/>
      <c r="L603" s="11"/>
      <c r="M603" s="11"/>
      <c r="N603" s="11"/>
    </row>
    <row r="604" spans="1:14" ht="30" x14ac:dyDescent="0.25">
      <c r="A604" s="12">
        <v>45108</v>
      </c>
      <c r="B604" s="9" t="s">
        <v>114</v>
      </c>
      <c r="C604" s="15" t="str">
        <f>VLOOKUP(Таблица1[[#This Row],[okved]],ОКВЭДы!$A$1:$B$20000,2,FALSE)</f>
        <v>Производство одежды, кроме одежды из меха</v>
      </c>
      <c r="D604" s="3">
        <v>122.1</v>
      </c>
      <c r="E604" s="3">
        <v>132.4</v>
      </c>
      <c r="F604" s="3">
        <v>100.4</v>
      </c>
      <c r="G604" s="11"/>
      <c r="H604" s="11"/>
      <c r="I604" s="11"/>
      <c r="J604" s="11"/>
      <c r="K604" s="11"/>
      <c r="L604" s="11"/>
      <c r="M604" s="11"/>
      <c r="N604" s="11"/>
    </row>
    <row r="605" spans="1:14" x14ac:dyDescent="0.25">
      <c r="A605" s="12">
        <v>45108</v>
      </c>
      <c r="B605" s="9" t="s">
        <v>116</v>
      </c>
      <c r="C605" s="15" t="str">
        <f>VLOOKUP(Таблица1[[#This Row],[okved]],ОКВЭДы!$A$1:$B$20000,2,FALSE)</f>
        <v>Производство спецодежды</v>
      </c>
      <c r="D605" s="3">
        <v>0</v>
      </c>
      <c r="E605" s="3">
        <v>100</v>
      </c>
      <c r="F605" s="3">
        <v>248</v>
      </c>
      <c r="G605" s="11"/>
      <c r="H605" s="11"/>
      <c r="I605" s="11"/>
      <c r="J605" s="11"/>
      <c r="K605" s="11"/>
      <c r="L605" s="11"/>
      <c r="M605" s="11"/>
      <c r="N605" s="11"/>
    </row>
    <row r="606" spans="1:14" ht="30" x14ac:dyDescent="0.25">
      <c r="A606" s="12">
        <v>45108</v>
      </c>
      <c r="B606" s="9" t="s">
        <v>118</v>
      </c>
      <c r="C606" s="15" t="str">
        <f>VLOOKUP(Таблица1[[#This Row],[okved]],ОКВЭДы!$A$1:$B$20000,2,FALSE)</f>
        <v>Производство прочей верхней одежды</v>
      </c>
      <c r="D606" s="3">
        <v>135.9</v>
      </c>
      <c r="E606" s="3">
        <v>178.6</v>
      </c>
      <c r="F606" s="3">
        <v>119.2</v>
      </c>
      <c r="G606" s="11"/>
      <c r="H606" s="11"/>
      <c r="I606" s="11"/>
      <c r="J606" s="11"/>
      <c r="K606" s="11"/>
      <c r="L606" s="11"/>
      <c r="M606" s="11"/>
      <c r="N606" s="11"/>
    </row>
    <row r="607" spans="1:14" x14ac:dyDescent="0.25">
      <c r="A607" s="12">
        <v>45108</v>
      </c>
      <c r="B607" s="9" t="s">
        <v>120</v>
      </c>
      <c r="C607" s="15" t="str">
        <f>VLOOKUP(Таблица1[[#This Row],[okved]],ОКВЭДы!$A$1:$B$20000,2,FALSE)</f>
        <v>Производство нательного белья</v>
      </c>
      <c r="D607" s="3">
        <v>83.4</v>
      </c>
      <c r="E607" s="3">
        <v>78.2</v>
      </c>
      <c r="F607" s="3">
        <v>73.099999999999994</v>
      </c>
      <c r="G607" s="11"/>
      <c r="H607" s="11"/>
      <c r="I607" s="11"/>
      <c r="J607" s="11"/>
      <c r="K607" s="11"/>
      <c r="L607" s="11"/>
      <c r="M607" s="11"/>
      <c r="N607" s="11"/>
    </row>
    <row r="608" spans="1:14" ht="30" x14ac:dyDescent="0.25">
      <c r="A608" s="12">
        <v>45108</v>
      </c>
      <c r="B608" s="9" t="s">
        <v>122</v>
      </c>
      <c r="C608" s="15" t="str">
        <f>VLOOKUP(Таблица1[[#This Row],[okved]],ОКВЭДы!$A$1:$B$20000,2,FALSE)</f>
        <v>Производство прочей одежды и аксессуаров одежды</v>
      </c>
      <c r="D608" s="3">
        <v>0</v>
      </c>
      <c r="E608" s="3">
        <v>0</v>
      </c>
      <c r="F608" s="3">
        <v>59.6</v>
      </c>
      <c r="G608" s="11"/>
      <c r="H608" s="11"/>
      <c r="I608" s="11"/>
      <c r="J608" s="11"/>
      <c r="K608" s="11"/>
      <c r="L608" s="11"/>
      <c r="M608" s="11"/>
      <c r="N608" s="11"/>
    </row>
    <row r="609" spans="1:14" ht="30" x14ac:dyDescent="0.25">
      <c r="A609" s="12">
        <v>45108</v>
      </c>
      <c r="B609" s="9" t="s">
        <v>127</v>
      </c>
      <c r="C609" s="15" t="str">
        <f>VLOOKUP(Таблица1[[#This Row],[okved]],ОКВЭДы!$A$1:$B$20000,2,FALSE)</f>
        <v>Производство вязаных и трикотажных изделий одежды</v>
      </c>
      <c r="D609" s="3">
        <v>802.6</v>
      </c>
      <c r="E609" s="3">
        <v>53.1</v>
      </c>
      <c r="F609" s="3">
        <v>72.8</v>
      </c>
      <c r="G609" s="11"/>
      <c r="H609" s="11"/>
      <c r="I609" s="11"/>
      <c r="J609" s="11"/>
      <c r="K609" s="11"/>
      <c r="L609" s="11"/>
      <c r="M609" s="11"/>
      <c r="N609" s="11"/>
    </row>
    <row r="610" spans="1:14" ht="45" x14ac:dyDescent="0.25">
      <c r="A610" s="12">
        <v>45108</v>
      </c>
      <c r="B610" s="9" t="s">
        <v>129</v>
      </c>
      <c r="C610" s="15" t="str">
        <f>VLOOKUP(Таблица1[[#This Row],[okved]],ОКВЭДы!$A$1:$B$20000,2,FALSE)</f>
        <v>Производство вязаных и трикотажных чулочно-носочных изделий</v>
      </c>
      <c r="D610" s="3">
        <v>13930</v>
      </c>
      <c r="E610" s="3">
        <v>48.3</v>
      </c>
      <c r="F610" s="3">
        <v>73.400000000000006</v>
      </c>
      <c r="G610" s="11"/>
      <c r="H610" s="11"/>
      <c r="I610" s="11"/>
      <c r="J610" s="11"/>
      <c r="K610" s="11"/>
      <c r="L610" s="11"/>
      <c r="M610" s="11"/>
      <c r="N610" s="11"/>
    </row>
    <row r="611" spans="1:14" ht="30" x14ac:dyDescent="0.25">
      <c r="A611" s="12">
        <v>45108</v>
      </c>
      <c r="B611" s="9" t="s">
        <v>131</v>
      </c>
      <c r="C611" s="15" t="str">
        <f>VLOOKUP(Таблица1[[#This Row],[okved]],ОКВЭДы!$A$1:$B$20000,2,FALSE)</f>
        <v>Производство прочих вязаных и трикотажных изделий</v>
      </c>
      <c r="D611" s="3">
        <v>77</v>
      </c>
      <c r="E611" s="3">
        <v>3141.9</v>
      </c>
      <c r="F611" s="3">
        <v>56.5</v>
      </c>
      <c r="G611" s="11"/>
      <c r="H611" s="11"/>
      <c r="I611" s="11"/>
      <c r="J611" s="11"/>
      <c r="K611" s="11"/>
      <c r="L611" s="11"/>
      <c r="M611" s="11"/>
      <c r="N611" s="11"/>
    </row>
    <row r="612" spans="1:14" ht="30" x14ac:dyDescent="0.25">
      <c r="A612" s="12">
        <v>45108</v>
      </c>
      <c r="B612" s="9" t="s">
        <v>133</v>
      </c>
      <c r="C612" s="15" t="str">
        <f>VLOOKUP(Таблица1[[#This Row],[okved]],ОКВЭДы!$A$1:$B$20000,2,FALSE)</f>
        <v>Производство кожи и изделий из кожи</v>
      </c>
      <c r="D612" s="3">
        <v>0</v>
      </c>
      <c r="E612" s="3">
        <v>0</v>
      </c>
      <c r="F612" s="3">
        <v>91.8</v>
      </c>
      <c r="G612" s="11"/>
      <c r="H612" s="11"/>
      <c r="I612" s="11"/>
      <c r="J612" s="11"/>
      <c r="K612" s="11"/>
      <c r="L612" s="11"/>
      <c r="M612" s="11"/>
      <c r="N612" s="11"/>
    </row>
    <row r="613" spans="1:14" x14ac:dyDescent="0.25">
      <c r="A613" s="12">
        <v>45108</v>
      </c>
      <c r="B613" s="9" t="s">
        <v>139</v>
      </c>
      <c r="C613" s="15" t="str">
        <f>VLOOKUP(Таблица1[[#This Row],[okved]],ОКВЭДы!$A$1:$B$20000,2,FALSE)</f>
        <v>Производство обуви</v>
      </c>
      <c r="D613" s="3">
        <v>0</v>
      </c>
      <c r="E613" s="3">
        <v>0</v>
      </c>
      <c r="F613" s="3">
        <v>91.8</v>
      </c>
      <c r="G613" s="11"/>
      <c r="H613" s="11"/>
      <c r="I613" s="11"/>
      <c r="J613" s="11"/>
      <c r="K613" s="11"/>
      <c r="L613" s="11"/>
      <c r="M613" s="11"/>
      <c r="N613" s="11"/>
    </row>
    <row r="614" spans="1:14" x14ac:dyDescent="0.25">
      <c r="A614" s="12">
        <v>45108</v>
      </c>
      <c r="B614" s="9" t="s">
        <v>141</v>
      </c>
      <c r="C614" s="15" t="str">
        <f>VLOOKUP(Таблица1[[#This Row],[okved]],ОКВЭДы!$A$1:$B$20000,2,FALSE)</f>
        <v>Производство обуви</v>
      </c>
      <c r="D614" s="3">
        <v>0</v>
      </c>
      <c r="E614" s="3">
        <v>0</v>
      </c>
      <c r="F614" s="3">
        <v>91.8</v>
      </c>
      <c r="G614" s="11"/>
      <c r="H614" s="11"/>
      <c r="I614" s="11"/>
      <c r="J614" s="11"/>
      <c r="K614" s="11"/>
      <c r="L614" s="11"/>
      <c r="M614" s="11"/>
      <c r="N614" s="11"/>
    </row>
    <row r="615" spans="1:14" ht="75" x14ac:dyDescent="0.25">
      <c r="A615" s="12">
        <v>45108</v>
      </c>
      <c r="B615" s="9" t="s">
        <v>142</v>
      </c>
      <c r="C6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615" s="3">
        <v>72.7</v>
      </c>
      <c r="E615" s="3">
        <v>101.9</v>
      </c>
      <c r="F615" s="3">
        <v>69.5</v>
      </c>
      <c r="G615" s="11"/>
      <c r="H615" s="11"/>
      <c r="I615" s="11"/>
      <c r="J615" s="11"/>
      <c r="K615" s="11"/>
      <c r="L615" s="11"/>
      <c r="M615" s="11"/>
      <c r="N615" s="11"/>
    </row>
    <row r="616" spans="1:14" x14ac:dyDescent="0.25">
      <c r="A616" s="12">
        <v>45108</v>
      </c>
      <c r="B616" s="9" t="s">
        <v>144</v>
      </c>
      <c r="C616" s="15" t="str">
        <f>VLOOKUP(Таблица1[[#This Row],[okved]],ОКВЭДы!$A$1:$B$20000,2,FALSE)</f>
        <v>Распиловка и строгание древесины</v>
      </c>
      <c r="D616" s="3">
        <v>70.599999999999994</v>
      </c>
      <c r="E616" s="3">
        <v>98.7</v>
      </c>
      <c r="F616" s="3">
        <v>70.7</v>
      </c>
      <c r="G616" s="11"/>
      <c r="H616" s="11"/>
      <c r="I616" s="11"/>
      <c r="J616" s="11"/>
      <c r="K616" s="11"/>
      <c r="L616" s="11"/>
      <c r="M616" s="11"/>
      <c r="N616" s="11"/>
    </row>
    <row r="617" spans="1:14" x14ac:dyDescent="0.25">
      <c r="A617" s="12">
        <v>45108</v>
      </c>
      <c r="B617" s="9" t="s">
        <v>146</v>
      </c>
      <c r="C617" s="15" t="str">
        <f>VLOOKUP(Таблица1[[#This Row],[okved]],ОКВЭДы!$A$1:$B$20000,2,FALSE)</f>
        <v>Распиловка и строгание древесины</v>
      </c>
      <c r="D617" s="3">
        <v>70.599999999999994</v>
      </c>
      <c r="E617" s="3">
        <v>98.7</v>
      </c>
      <c r="F617" s="3">
        <v>70.7</v>
      </c>
      <c r="G617" s="11"/>
      <c r="H617" s="11"/>
      <c r="I617" s="11"/>
      <c r="J617" s="11"/>
      <c r="K617" s="11"/>
      <c r="L617" s="11"/>
      <c r="M617" s="11"/>
      <c r="N617" s="11"/>
    </row>
    <row r="618" spans="1:14" ht="45" x14ac:dyDescent="0.25">
      <c r="A618" s="12">
        <v>45108</v>
      </c>
      <c r="B618" s="9" t="s">
        <v>147</v>
      </c>
      <c r="C6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618" s="3">
        <v>118.4</v>
      </c>
      <c r="E618" s="3">
        <v>182</v>
      </c>
      <c r="F618" s="3">
        <v>51.5</v>
      </c>
      <c r="G618" s="11"/>
      <c r="H618" s="11"/>
      <c r="I618" s="11"/>
      <c r="J618" s="11"/>
      <c r="K618" s="11"/>
      <c r="L618" s="11"/>
      <c r="M618" s="11"/>
      <c r="N618" s="11"/>
    </row>
    <row r="619" spans="1:14" ht="30" x14ac:dyDescent="0.25">
      <c r="A619" s="12">
        <v>45108</v>
      </c>
      <c r="B619" s="9" t="s">
        <v>149</v>
      </c>
      <c r="C619" s="15" t="str">
        <f>VLOOKUP(Таблица1[[#This Row],[okved]],ОКВЭДы!$A$1:$B$20000,2,FALSE)</f>
        <v>Производство шпона, фанеры, деревянных плит и панелей</v>
      </c>
      <c r="D619" s="3">
        <v>64.8</v>
      </c>
      <c r="E619" s="3">
        <v>108.9</v>
      </c>
      <c r="F619" s="3">
        <v>32.9</v>
      </c>
      <c r="G619" s="11"/>
      <c r="H619" s="11"/>
      <c r="I619" s="11"/>
      <c r="J619" s="11"/>
      <c r="K619" s="11"/>
      <c r="L619" s="11"/>
      <c r="M619" s="11"/>
      <c r="N619" s="11"/>
    </row>
    <row r="620" spans="1:14" ht="60" x14ac:dyDescent="0.25">
      <c r="A620" s="12">
        <v>45108</v>
      </c>
      <c r="B620" s="9" t="s">
        <v>155</v>
      </c>
      <c r="C6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620" s="3">
        <v>0</v>
      </c>
      <c r="E620" s="3">
        <v>962.9</v>
      </c>
      <c r="F620" s="3">
        <v>0</v>
      </c>
      <c r="G620" s="11"/>
      <c r="H620" s="11"/>
      <c r="I620" s="11"/>
      <c r="J620" s="11"/>
      <c r="K620" s="11"/>
      <c r="L620" s="11"/>
      <c r="M620" s="11"/>
      <c r="N620" s="11"/>
    </row>
    <row r="621" spans="1:14" ht="45" x14ac:dyDescent="0.25">
      <c r="A621" s="12">
        <v>45108</v>
      </c>
      <c r="B621" s="9" t="s">
        <v>173</v>
      </c>
      <c r="C621" s="15" t="str">
        <f>VLOOKUP(Таблица1[[#This Row],[okved]],ОКВЭДы!$A$1:$B$20000,2,FALSE)</f>
        <v>Деятельность полиграфическая и копирование носителей информации</v>
      </c>
      <c r="D621" s="3">
        <v>148</v>
      </c>
      <c r="E621" s="3">
        <v>109.7</v>
      </c>
      <c r="F621" s="3">
        <v>114.8</v>
      </c>
      <c r="G621" s="11"/>
      <c r="H621" s="11"/>
      <c r="I621" s="11"/>
      <c r="J621" s="11"/>
      <c r="K621" s="11"/>
      <c r="L621" s="11"/>
      <c r="M621" s="11"/>
      <c r="N621" s="11"/>
    </row>
    <row r="622" spans="1:14" ht="45" x14ac:dyDescent="0.25">
      <c r="A622" s="12">
        <v>45108</v>
      </c>
      <c r="B622" s="9" t="s">
        <v>175</v>
      </c>
      <c r="C6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622" s="3">
        <v>148</v>
      </c>
      <c r="E622" s="3">
        <v>109.7</v>
      </c>
      <c r="F622" s="3">
        <v>114.8</v>
      </c>
      <c r="G622" s="11"/>
      <c r="H622" s="11"/>
      <c r="I622" s="11"/>
      <c r="J622" s="11"/>
      <c r="K622" s="11"/>
      <c r="L622" s="11"/>
      <c r="M622" s="11"/>
      <c r="N622" s="11"/>
    </row>
    <row r="623" spans="1:14" ht="30" x14ac:dyDescent="0.25">
      <c r="A623" s="12">
        <v>45108</v>
      </c>
      <c r="B623" s="9" t="s">
        <v>216</v>
      </c>
      <c r="C623" s="15" t="str">
        <f>VLOOKUP(Таблица1[[#This Row],[okved]],ОКВЭДы!$A$1:$B$20000,2,FALSE)</f>
        <v>Производство резиновых и пластмассовых изделий</v>
      </c>
      <c r="D623" s="3">
        <v>120.6</v>
      </c>
      <c r="E623" s="3">
        <v>125.2</v>
      </c>
      <c r="F623" s="3">
        <v>115.9</v>
      </c>
      <c r="G623" s="11"/>
      <c r="H623" s="11"/>
      <c r="I623" s="11"/>
      <c r="J623" s="11"/>
      <c r="K623" s="11"/>
      <c r="L623" s="11"/>
      <c r="M623" s="11"/>
      <c r="N623" s="11"/>
    </row>
    <row r="624" spans="1:14" x14ac:dyDescent="0.25">
      <c r="A624" s="12">
        <v>45108</v>
      </c>
      <c r="B624" s="9" t="s">
        <v>222</v>
      </c>
      <c r="C624" s="15" t="str">
        <f>VLOOKUP(Таблица1[[#This Row],[okved]],ОКВЭДы!$A$1:$B$20000,2,FALSE)</f>
        <v>Производство изделий из пластмасс</v>
      </c>
      <c r="D624" s="3">
        <v>120.6</v>
      </c>
      <c r="E624" s="3">
        <v>125.2</v>
      </c>
      <c r="F624" s="3">
        <v>115.9</v>
      </c>
      <c r="G624" s="11"/>
      <c r="H624" s="11"/>
      <c r="I624" s="11"/>
      <c r="J624" s="11"/>
      <c r="K624" s="11"/>
      <c r="L624" s="11"/>
      <c r="M624" s="11"/>
      <c r="N624" s="11"/>
    </row>
    <row r="625" spans="1:14" ht="30" x14ac:dyDescent="0.25">
      <c r="A625" s="12">
        <v>45108</v>
      </c>
      <c r="B625" s="9" t="s">
        <v>224</v>
      </c>
      <c r="C625" s="15" t="str">
        <f>VLOOKUP(Таблица1[[#This Row],[okved]],ОКВЭДы!$A$1:$B$20000,2,FALSE)</f>
        <v>Производство пластмассовых плит, полос, труб и профилей</v>
      </c>
      <c r="D625" s="3">
        <v>15.5</v>
      </c>
      <c r="E625" s="3">
        <v>210</v>
      </c>
      <c r="F625" s="3">
        <v>41.5</v>
      </c>
      <c r="G625" s="11"/>
      <c r="H625" s="11"/>
      <c r="I625" s="11"/>
      <c r="J625" s="11"/>
      <c r="K625" s="11"/>
      <c r="L625" s="11"/>
      <c r="M625" s="11"/>
      <c r="N625" s="11"/>
    </row>
    <row r="626" spans="1:14" ht="30" x14ac:dyDescent="0.25">
      <c r="A626" s="12">
        <v>45108</v>
      </c>
      <c r="B626" s="9" t="s">
        <v>226</v>
      </c>
      <c r="C626" s="15" t="str">
        <f>VLOOKUP(Таблица1[[#This Row],[okved]],ОКВЭДы!$A$1:$B$20000,2,FALSE)</f>
        <v>Производство пластмассовых изделий для упаковывания товаров</v>
      </c>
      <c r="D626" s="3">
        <v>126.2</v>
      </c>
      <c r="E626" s="3">
        <v>124.9</v>
      </c>
      <c r="F626" s="3">
        <v>117.2</v>
      </c>
      <c r="G626" s="11"/>
      <c r="H626" s="11"/>
      <c r="I626" s="11"/>
      <c r="J626" s="11"/>
      <c r="K626" s="11"/>
      <c r="L626" s="11"/>
      <c r="M626" s="11"/>
      <c r="N626" s="11"/>
    </row>
    <row r="627" spans="1:14" ht="45" x14ac:dyDescent="0.25">
      <c r="A627" s="12">
        <v>45108</v>
      </c>
      <c r="B627" s="9" t="s">
        <v>232</v>
      </c>
      <c r="C627" s="15" t="str">
        <f>VLOOKUP(Таблица1[[#This Row],[okved]],ОКВЭДы!$A$1:$B$20000,2,FALSE)</f>
        <v>Производство прочей неметаллической минеральной продукции</v>
      </c>
      <c r="D627" s="3">
        <v>48.9</v>
      </c>
      <c r="E627" s="3">
        <v>108.7</v>
      </c>
      <c r="F627" s="3">
        <v>35.200000000000003</v>
      </c>
      <c r="G627" s="11"/>
      <c r="H627" s="11"/>
      <c r="I627" s="11"/>
      <c r="J627" s="11"/>
      <c r="K627" s="11"/>
      <c r="L627" s="11"/>
      <c r="M627" s="11"/>
      <c r="N627" s="11"/>
    </row>
    <row r="628" spans="1:14" ht="30" x14ac:dyDescent="0.25">
      <c r="A628" s="12">
        <v>45108</v>
      </c>
      <c r="B628" s="9" t="s">
        <v>238</v>
      </c>
      <c r="C628" s="15" t="str">
        <f>VLOOKUP(Таблица1[[#This Row],[okved]],ОКВЭДы!$A$1:$B$20000,2,FALSE)</f>
        <v>Производство строительных керамических материалов</v>
      </c>
      <c r="D628" s="3">
        <v>0</v>
      </c>
      <c r="E628" s="3">
        <v>122.2</v>
      </c>
      <c r="F628" s="3">
        <v>0</v>
      </c>
      <c r="G628" s="11"/>
      <c r="H628" s="11"/>
      <c r="I628" s="11"/>
      <c r="J628" s="11"/>
      <c r="K628" s="11"/>
      <c r="L628" s="11"/>
      <c r="M628" s="11"/>
      <c r="N628" s="11"/>
    </row>
    <row r="629" spans="1:14" ht="45" x14ac:dyDescent="0.25">
      <c r="A629" s="12">
        <v>45108</v>
      </c>
      <c r="B629" s="9" t="s">
        <v>240</v>
      </c>
      <c r="C629" s="15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629" s="3">
        <v>0</v>
      </c>
      <c r="E629" s="3">
        <v>122.2</v>
      </c>
      <c r="F629" s="3">
        <v>0</v>
      </c>
      <c r="G629" s="11"/>
      <c r="H629" s="11"/>
      <c r="I629" s="11"/>
      <c r="J629" s="11"/>
      <c r="K629" s="11"/>
      <c r="L629" s="11"/>
      <c r="M629" s="11"/>
      <c r="N629" s="11"/>
    </row>
    <row r="630" spans="1:14" ht="30" x14ac:dyDescent="0.25">
      <c r="A630" s="12">
        <v>45108</v>
      </c>
      <c r="B630" s="9" t="s">
        <v>246</v>
      </c>
      <c r="C630" s="15" t="str">
        <f>VLOOKUP(Таблица1[[#This Row],[okved]],ОКВЭДы!$A$1:$B$20000,2,FALSE)</f>
        <v>Производство цемента, извести и гипса</v>
      </c>
      <c r="D630" s="3">
        <v>106.9</v>
      </c>
      <c r="E630" s="3">
        <v>108.5</v>
      </c>
      <c r="F630" s="3">
        <v>89.4</v>
      </c>
      <c r="G630" s="11"/>
      <c r="H630" s="11"/>
      <c r="I630" s="11"/>
      <c r="J630" s="11"/>
      <c r="K630" s="11"/>
      <c r="L630" s="11"/>
      <c r="M630" s="11"/>
      <c r="N630" s="11"/>
    </row>
    <row r="631" spans="1:14" x14ac:dyDescent="0.25">
      <c r="A631" s="12">
        <v>45108</v>
      </c>
      <c r="B631" s="9" t="s">
        <v>468</v>
      </c>
      <c r="C631" s="15" t="e">
        <f>VLOOKUP(Таблица1[[#This Row],[okved]],ОКВЭДы!$A$1:$B$20000,2,FALSE)</f>
        <v>#N/A</v>
      </c>
      <c r="D631" s="3">
        <v>106.9</v>
      </c>
      <c r="E631" s="3">
        <v>108.5</v>
      </c>
      <c r="F631" s="3">
        <v>89.4</v>
      </c>
      <c r="G631" s="11"/>
      <c r="H631" s="11"/>
      <c r="I631" s="11"/>
      <c r="J631" s="11"/>
      <c r="K631" s="11"/>
      <c r="L631" s="11"/>
      <c r="M631" s="11"/>
      <c r="N631" s="11"/>
    </row>
    <row r="632" spans="1:14" ht="30" x14ac:dyDescent="0.25">
      <c r="A632" s="12">
        <v>45108</v>
      </c>
      <c r="B632" s="9" t="s">
        <v>250</v>
      </c>
      <c r="C632" s="15" t="str">
        <f>VLOOKUP(Таблица1[[#This Row],[okved]],ОКВЭДы!$A$1:$B$20000,2,FALSE)</f>
        <v>Производство изделий из бетона, цемента и гипса</v>
      </c>
      <c r="D632" s="3">
        <v>91.3</v>
      </c>
      <c r="E632" s="3">
        <v>102.8</v>
      </c>
      <c r="F632" s="3">
        <v>65.2</v>
      </c>
      <c r="G632" s="11"/>
      <c r="H632" s="11"/>
      <c r="I632" s="11"/>
      <c r="J632" s="11"/>
      <c r="K632" s="11"/>
      <c r="L632" s="11"/>
      <c r="M632" s="11"/>
      <c r="N632" s="11"/>
    </row>
    <row r="633" spans="1:14" ht="30" x14ac:dyDescent="0.25">
      <c r="A633" s="12">
        <v>45108</v>
      </c>
      <c r="B633" s="9" t="s">
        <v>252</v>
      </c>
      <c r="C633" s="15" t="str">
        <f>VLOOKUP(Таблица1[[#This Row],[okved]],ОКВЭДы!$A$1:$B$20000,2,FALSE)</f>
        <v>Производство изделий из бетона для использования в строительстве</v>
      </c>
      <c r="D633" s="3">
        <v>90.1</v>
      </c>
      <c r="E633" s="3">
        <v>103</v>
      </c>
      <c r="F633" s="3">
        <v>64.5</v>
      </c>
      <c r="G633" s="11"/>
      <c r="H633" s="11"/>
      <c r="I633" s="11"/>
      <c r="J633" s="11"/>
      <c r="K633" s="11"/>
      <c r="L633" s="11"/>
      <c r="M633" s="11"/>
      <c r="N633" s="11"/>
    </row>
    <row r="634" spans="1:14" x14ac:dyDescent="0.25">
      <c r="A634" s="12">
        <v>45108</v>
      </c>
      <c r="B634" s="9" t="s">
        <v>254</v>
      </c>
      <c r="C634" s="15" t="str">
        <f>VLOOKUP(Таблица1[[#This Row],[okved]],ОКВЭДы!$A$1:$B$20000,2,FALSE)</f>
        <v>Производство товарного бетона</v>
      </c>
      <c r="D634" s="3">
        <v>138.9</v>
      </c>
      <c r="E634" s="3">
        <v>96.7</v>
      </c>
      <c r="F634" s="3">
        <v>106.2</v>
      </c>
      <c r="G634" s="11"/>
      <c r="H634" s="11"/>
      <c r="I634" s="11"/>
      <c r="J634" s="11"/>
      <c r="K634" s="11"/>
      <c r="L634" s="11"/>
      <c r="M634" s="11"/>
      <c r="N634" s="11"/>
    </row>
    <row r="635" spans="1:14" ht="45" x14ac:dyDescent="0.25">
      <c r="A635" s="12">
        <v>45108</v>
      </c>
      <c r="B635" s="9" t="s">
        <v>287</v>
      </c>
      <c r="C6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635" s="3">
        <v>36.6</v>
      </c>
      <c r="E635" s="3">
        <v>84.8</v>
      </c>
      <c r="F635" s="3">
        <v>30.6</v>
      </c>
      <c r="G635" s="11"/>
      <c r="H635" s="11"/>
      <c r="I635" s="11"/>
      <c r="J635" s="11"/>
      <c r="K635" s="11"/>
      <c r="L635" s="11"/>
      <c r="M635" s="11"/>
      <c r="N635" s="11"/>
    </row>
    <row r="636" spans="1:14" ht="45" x14ac:dyDescent="0.25">
      <c r="A636" s="12">
        <v>45108</v>
      </c>
      <c r="B636" s="9" t="s">
        <v>289</v>
      </c>
      <c r="C636" s="15" t="str">
        <f>VLOOKUP(Таблица1[[#This Row],[okved]],ОКВЭДы!$A$1:$B$20000,2,FALSE)</f>
        <v>Производство строительных металлических конструкций и изделий</v>
      </c>
      <c r="D636" s="3">
        <v>0</v>
      </c>
      <c r="E636" s="3">
        <v>84.5</v>
      </c>
      <c r="F636" s="3">
        <v>2260</v>
      </c>
      <c r="G636" s="11"/>
      <c r="H636" s="11"/>
      <c r="I636" s="11"/>
      <c r="J636" s="11"/>
      <c r="K636" s="11"/>
      <c r="L636" s="11"/>
      <c r="M636" s="11"/>
      <c r="N636" s="11"/>
    </row>
    <row r="637" spans="1:14" ht="45" x14ac:dyDescent="0.25">
      <c r="A637" s="12">
        <v>45108</v>
      </c>
      <c r="B637" s="9" t="s">
        <v>291</v>
      </c>
      <c r="C6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637" s="3">
        <v>0</v>
      </c>
      <c r="E637" s="3">
        <v>84.5</v>
      </c>
      <c r="F637" s="3">
        <v>2260</v>
      </c>
      <c r="G637" s="11"/>
      <c r="H637" s="11"/>
      <c r="I637" s="11"/>
      <c r="J637" s="11"/>
      <c r="K637" s="11"/>
      <c r="L637" s="11"/>
      <c r="M637" s="11"/>
      <c r="N637" s="11"/>
    </row>
    <row r="638" spans="1:14" ht="30" x14ac:dyDescent="0.25">
      <c r="A638" s="12">
        <v>45108</v>
      </c>
      <c r="B638" s="9" t="s">
        <v>314</v>
      </c>
      <c r="C638" s="15" t="str">
        <f>VLOOKUP(Таблица1[[#This Row],[okved]],ОКВЭДы!$A$1:$B$20000,2,FALSE)</f>
        <v>Производство прочих готовых металлических изделий</v>
      </c>
      <c r="D638" s="3">
        <v>0.9</v>
      </c>
      <c r="E638" s="3">
        <v>99.9</v>
      </c>
      <c r="F638" s="3">
        <v>0.9</v>
      </c>
      <c r="G638" s="11"/>
      <c r="H638" s="11"/>
      <c r="I638" s="11"/>
      <c r="J638" s="11"/>
      <c r="K638" s="11"/>
      <c r="L638" s="11"/>
      <c r="M638" s="11"/>
      <c r="N638" s="11"/>
    </row>
    <row r="639" spans="1:14" ht="45" x14ac:dyDescent="0.25">
      <c r="A639" s="12">
        <v>45108</v>
      </c>
      <c r="B639" s="9" t="s">
        <v>322</v>
      </c>
      <c r="C6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639" s="3">
        <v>0.9</v>
      </c>
      <c r="E639" s="3">
        <v>99.9</v>
      </c>
      <c r="F639" s="3">
        <v>0.9</v>
      </c>
      <c r="G639" s="11"/>
      <c r="H639" s="11"/>
      <c r="I639" s="11"/>
      <c r="J639" s="11"/>
      <c r="K639" s="11"/>
      <c r="L639" s="11"/>
      <c r="M639" s="11"/>
      <c r="N639" s="11"/>
    </row>
    <row r="640" spans="1:14" ht="45" x14ac:dyDescent="0.25">
      <c r="A640" s="12">
        <v>45108</v>
      </c>
      <c r="B640" s="9" t="s">
        <v>346</v>
      </c>
      <c r="C6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640" s="3">
        <v>0</v>
      </c>
      <c r="E640" s="3">
        <v>99.9</v>
      </c>
      <c r="F640" s="3">
        <v>0</v>
      </c>
      <c r="G640" s="11"/>
      <c r="H640" s="11"/>
      <c r="I640" s="11"/>
      <c r="J640" s="11"/>
      <c r="K640" s="11"/>
      <c r="L640" s="11"/>
      <c r="M640" s="11"/>
      <c r="N640" s="11"/>
    </row>
    <row r="641" spans="1:14" x14ac:dyDescent="0.25">
      <c r="A641" s="12">
        <v>45108</v>
      </c>
      <c r="B641" s="9" t="s">
        <v>497</v>
      </c>
      <c r="C641" s="15" t="e">
        <f>VLOOKUP(Таблица1[[#This Row],[okved]],ОКВЭДы!$A$1:$B$20000,2,FALSE)</f>
        <v>#N/A</v>
      </c>
      <c r="D641" s="3">
        <v>0</v>
      </c>
      <c r="E641" s="3">
        <v>99.9</v>
      </c>
      <c r="F641" s="3">
        <v>0</v>
      </c>
      <c r="G641" s="11"/>
      <c r="H641" s="11"/>
      <c r="I641" s="11"/>
      <c r="J641" s="11"/>
      <c r="K641" s="11"/>
      <c r="L641" s="11"/>
      <c r="M641" s="11"/>
      <c r="N641" s="11"/>
    </row>
    <row r="642" spans="1:14" x14ac:dyDescent="0.25">
      <c r="A642" s="12">
        <v>45108</v>
      </c>
      <c r="B642" s="9" t="s">
        <v>498</v>
      </c>
      <c r="C642" s="15" t="e">
        <f>VLOOKUP(Таблица1[[#This Row],[okved]],ОКВЭДы!$A$1:$B$20000,2,FALSE)</f>
        <v>#N/A</v>
      </c>
      <c r="D642" s="3">
        <v>0</v>
      </c>
      <c r="E642" s="3">
        <v>99.9</v>
      </c>
      <c r="F642" s="3">
        <v>0</v>
      </c>
      <c r="G642" s="11"/>
      <c r="H642" s="11"/>
      <c r="I642" s="11"/>
      <c r="J642" s="11"/>
      <c r="K642" s="11"/>
      <c r="L642" s="11"/>
      <c r="M642" s="11"/>
      <c r="N642" s="11"/>
    </row>
    <row r="643" spans="1:14" x14ac:dyDescent="0.25">
      <c r="A643" s="12">
        <v>45108</v>
      </c>
      <c r="B643" s="9" t="s">
        <v>384</v>
      </c>
      <c r="C643" s="15" t="str">
        <f>VLOOKUP(Таблица1[[#This Row],[okved]],ОКВЭДы!$A$1:$B$20000,2,FALSE)</f>
        <v>Производство мебели</v>
      </c>
      <c r="D643" s="3">
        <v>80.3</v>
      </c>
      <c r="E643" s="3">
        <v>97.9</v>
      </c>
      <c r="F643" s="3">
        <v>105.6</v>
      </c>
      <c r="G643" s="11"/>
      <c r="H643" s="11"/>
      <c r="I643" s="11"/>
      <c r="J643" s="11"/>
      <c r="K643" s="11"/>
      <c r="L643" s="11"/>
      <c r="M643" s="11"/>
      <c r="N643" s="11"/>
    </row>
    <row r="644" spans="1:14" x14ac:dyDescent="0.25">
      <c r="A644" s="12">
        <v>45108</v>
      </c>
      <c r="B644" s="9" t="s">
        <v>386</v>
      </c>
      <c r="C644" s="15" t="str">
        <f>VLOOKUP(Таблица1[[#This Row],[okved]],ОКВЭДы!$A$1:$B$20000,2,FALSE)</f>
        <v>Производство мебели</v>
      </c>
      <c r="D644" s="3">
        <v>80.3</v>
      </c>
      <c r="E644" s="3">
        <v>97.9</v>
      </c>
      <c r="F644" s="3">
        <v>105.6</v>
      </c>
      <c r="G644" s="11"/>
      <c r="H644" s="11"/>
      <c r="I644" s="11"/>
      <c r="J644" s="11"/>
      <c r="K644" s="11"/>
      <c r="L644" s="11"/>
      <c r="M644" s="11"/>
      <c r="N644" s="11"/>
    </row>
    <row r="645" spans="1:14" ht="30" x14ac:dyDescent="0.25">
      <c r="A645" s="12">
        <v>45108</v>
      </c>
      <c r="B645" s="9" t="s">
        <v>387</v>
      </c>
      <c r="C645" s="15" t="str">
        <f>VLOOKUP(Таблица1[[#This Row],[okved]],ОКВЭДы!$A$1:$B$20000,2,FALSE)</f>
        <v>Производство мебели для офисов и предприятий торговли</v>
      </c>
      <c r="D645" s="3">
        <v>82</v>
      </c>
      <c r="E645" s="3">
        <v>95.8</v>
      </c>
      <c r="F645" s="3">
        <v>104</v>
      </c>
      <c r="G645" s="11"/>
      <c r="H645" s="11"/>
      <c r="I645" s="11"/>
      <c r="J645" s="11"/>
      <c r="K645" s="11"/>
      <c r="L645" s="11"/>
      <c r="M645" s="11"/>
      <c r="N645" s="11"/>
    </row>
    <row r="646" spans="1:14" x14ac:dyDescent="0.25">
      <c r="A646" s="12">
        <v>45108</v>
      </c>
      <c r="B646" s="9" t="s">
        <v>389</v>
      </c>
      <c r="C646" s="15" t="str">
        <f>VLOOKUP(Таблица1[[#This Row],[okved]],ОКВЭДы!$A$1:$B$20000,2,FALSE)</f>
        <v>Производство кухонной мебели</v>
      </c>
      <c r="D646" s="3">
        <v>227.9</v>
      </c>
      <c r="E646" s="3">
        <v>139.69999999999999</v>
      </c>
      <c r="F646" s="3">
        <v>105</v>
      </c>
      <c r="G646" s="11"/>
      <c r="H646" s="11"/>
      <c r="I646" s="11"/>
      <c r="J646" s="11"/>
      <c r="K646" s="11"/>
      <c r="L646" s="11"/>
      <c r="M646" s="11"/>
      <c r="N646" s="11"/>
    </row>
    <row r="647" spans="1:14" x14ac:dyDescent="0.25">
      <c r="A647" s="12">
        <v>45108</v>
      </c>
      <c r="B647" s="9" t="s">
        <v>391</v>
      </c>
      <c r="C647" s="15" t="str">
        <f>VLOOKUP(Таблица1[[#This Row],[okved]],ОКВЭДы!$A$1:$B$20000,2,FALSE)</f>
        <v>Производство матрасов</v>
      </c>
      <c r="D647" s="3">
        <v>0</v>
      </c>
      <c r="E647" s="3">
        <v>25</v>
      </c>
      <c r="F647" s="3">
        <v>83.8</v>
      </c>
      <c r="G647" s="11"/>
      <c r="H647" s="11"/>
      <c r="I647" s="11"/>
      <c r="J647" s="11"/>
      <c r="K647" s="11"/>
      <c r="L647" s="11"/>
      <c r="M647" s="11"/>
      <c r="N647" s="11"/>
    </row>
    <row r="648" spans="1:14" x14ac:dyDescent="0.25">
      <c r="A648" s="12">
        <v>45108</v>
      </c>
      <c r="B648" s="9" t="s">
        <v>393</v>
      </c>
      <c r="C648" s="15" t="str">
        <f>VLOOKUP(Таблица1[[#This Row],[okved]],ОКВЭДы!$A$1:$B$20000,2,FALSE)</f>
        <v>Производство прочей мебели</v>
      </c>
      <c r="D648" s="3">
        <v>47</v>
      </c>
      <c r="E648" s="3">
        <v>221</v>
      </c>
      <c r="F648" s="3">
        <v>131.4</v>
      </c>
      <c r="G648" s="11"/>
      <c r="H648" s="11"/>
      <c r="I648" s="11"/>
      <c r="J648" s="11"/>
      <c r="K648" s="11"/>
      <c r="L648" s="11"/>
      <c r="M648" s="11"/>
      <c r="N648" s="11"/>
    </row>
    <row r="649" spans="1:14" ht="30" x14ac:dyDescent="0.25">
      <c r="A649" s="12">
        <v>45108</v>
      </c>
      <c r="B649" s="9" t="s">
        <v>411</v>
      </c>
      <c r="C649" s="15" t="str">
        <f>VLOOKUP(Таблица1[[#This Row],[okved]],ОКВЭДы!$A$1:$B$20000,2,FALSE)</f>
        <v>Ремонт и монтаж машин и оборудования</v>
      </c>
      <c r="D649" s="3">
        <v>94.3</v>
      </c>
      <c r="E649" s="3">
        <v>102</v>
      </c>
      <c r="F649" s="3">
        <v>105.7</v>
      </c>
      <c r="G649" s="11"/>
      <c r="H649" s="11"/>
      <c r="I649" s="11"/>
      <c r="J649" s="11"/>
      <c r="K649" s="11"/>
      <c r="L649" s="11"/>
      <c r="M649" s="11"/>
      <c r="N649" s="11"/>
    </row>
    <row r="650" spans="1:14" ht="45" x14ac:dyDescent="0.25">
      <c r="A650" s="12">
        <v>45108</v>
      </c>
      <c r="B650" s="9" t="s">
        <v>413</v>
      </c>
      <c r="C6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650" s="3">
        <v>102.3</v>
      </c>
      <c r="E650" s="3">
        <v>101.7</v>
      </c>
      <c r="F650" s="3">
        <v>99.1</v>
      </c>
      <c r="G650" s="11"/>
      <c r="H650" s="11"/>
      <c r="I650" s="11"/>
      <c r="J650" s="11"/>
      <c r="K650" s="11"/>
      <c r="L650" s="11"/>
      <c r="M650" s="11"/>
      <c r="N650" s="11"/>
    </row>
    <row r="651" spans="1:14" ht="30" x14ac:dyDescent="0.25">
      <c r="A651" s="12">
        <v>45108</v>
      </c>
      <c r="B651" s="9" t="s">
        <v>415</v>
      </c>
      <c r="C651" s="15" t="str">
        <f>VLOOKUP(Таблица1[[#This Row],[okved]],ОКВЭДы!$A$1:$B$20000,2,FALSE)</f>
        <v>Производство, передача и распределение электроэнергии</v>
      </c>
      <c r="D651" s="3">
        <v>101.9</v>
      </c>
      <c r="E651" s="3">
        <v>101.7</v>
      </c>
      <c r="F651" s="3">
        <v>100</v>
      </c>
      <c r="G651" s="11"/>
      <c r="H651" s="11"/>
      <c r="I651" s="11"/>
      <c r="J651" s="11"/>
      <c r="K651" s="11"/>
      <c r="L651" s="11"/>
      <c r="M651" s="11"/>
      <c r="N651" s="11"/>
    </row>
    <row r="652" spans="1:14" x14ac:dyDescent="0.25">
      <c r="A652" s="12">
        <v>45108</v>
      </c>
      <c r="B652" s="9" t="s">
        <v>417</v>
      </c>
      <c r="C652" s="15" t="str">
        <f>VLOOKUP(Таблица1[[#This Row],[okved]],ОКВЭДы!$A$1:$B$20000,2,FALSE)</f>
        <v>Производство электроэнергии</v>
      </c>
      <c r="D652" s="3">
        <v>174.9</v>
      </c>
      <c r="E652" s="3">
        <v>81.2</v>
      </c>
      <c r="F652" s="3">
        <v>109.3</v>
      </c>
      <c r="G652" s="11"/>
      <c r="H652" s="11"/>
      <c r="I652" s="11"/>
      <c r="J652" s="11"/>
      <c r="K652" s="11"/>
      <c r="L652" s="11"/>
      <c r="M652" s="11"/>
      <c r="N652" s="11"/>
    </row>
    <row r="653" spans="1:14" ht="45" x14ac:dyDescent="0.25">
      <c r="A653" s="12">
        <v>45108</v>
      </c>
      <c r="B653" s="9" t="s">
        <v>419</v>
      </c>
      <c r="C6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653" s="3">
        <v>101</v>
      </c>
      <c r="E653" s="3">
        <v>102.2</v>
      </c>
      <c r="F653" s="3">
        <v>99.8</v>
      </c>
      <c r="G653" s="11"/>
      <c r="H653" s="11"/>
      <c r="I653" s="11"/>
      <c r="J653" s="11"/>
      <c r="K653" s="11"/>
      <c r="L653" s="11"/>
      <c r="M653" s="11"/>
      <c r="N653" s="11"/>
    </row>
    <row r="654" spans="1:14" ht="30" x14ac:dyDescent="0.25">
      <c r="A654" s="12">
        <v>45108</v>
      </c>
      <c r="B654" s="9" t="s">
        <v>423</v>
      </c>
      <c r="C654" s="15" t="str">
        <f>VLOOKUP(Таблица1[[#This Row],[okved]],ОКВЭДы!$A$1:$B$20000,2,FALSE)</f>
        <v>Производство и распределение газообразного топлива</v>
      </c>
      <c r="D654" s="3">
        <v>90.6</v>
      </c>
      <c r="E654" s="3">
        <v>103.1</v>
      </c>
      <c r="F654" s="3">
        <v>88.9</v>
      </c>
      <c r="G654" s="11"/>
      <c r="H654" s="11"/>
      <c r="I654" s="11"/>
      <c r="J654" s="11"/>
      <c r="K654" s="11"/>
      <c r="L654" s="11"/>
      <c r="M654" s="11"/>
      <c r="N654" s="11"/>
    </row>
    <row r="655" spans="1:14" ht="45" x14ac:dyDescent="0.25">
      <c r="A655" s="12">
        <v>45108</v>
      </c>
      <c r="B655" s="9" t="s">
        <v>425</v>
      </c>
      <c r="C6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655" s="3">
        <v>90.6</v>
      </c>
      <c r="E655" s="3">
        <v>103.1</v>
      </c>
      <c r="F655" s="3">
        <v>88.9</v>
      </c>
      <c r="G655" s="11"/>
      <c r="H655" s="11"/>
      <c r="I655" s="11"/>
      <c r="J655" s="11"/>
      <c r="K655" s="11"/>
      <c r="L655" s="11"/>
      <c r="M655" s="11"/>
      <c r="N655" s="11"/>
    </row>
    <row r="656" spans="1:14" ht="45" x14ac:dyDescent="0.25">
      <c r="A656" s="12">
        <v>45108</v>
      </c>
      <c r="B656" s="9" t="s">
        <v>427</v>
      </c>
      <c r="C6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656" s="3">
        <v>106.6</v>
      </c>
      <c r="E656" s="3">
        <v>101.9</v>
      </c>
      <c r="F656" s="3">
        <v>98.7</v>
      </c>
      <c r="G656" s="11"/>
      <c r="H656" s="11"/>
      <c r="I656" s="11"/>
      <c r="J656" s="11"/>
      <c r="K656" s="11"/>
      <c r="L656" s="11"/>
      <c r="M656" s="11"/>
      <c r="N656" s="11"/>
    </row>
    <row r="657" spans="1:14" ht="45" x14ac:dyDescent="0.25">
      <c r="A657" s="12">
        <v>45108</v>
      </c>
      <c r="B657" s="9" t="s">
        <v>429</v>
      </c>
      <c r="C6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657" s="3">
        <v>106.6</v>
      </c>
      <c r="E657" s="3">
        <v>101.9</v>
      </c>
      <c r="F657" s="3">
        <v>98.7</v>
      </c>
      <c r="G657" s="11"/>
      <c r="H657" s="11"/>
      <c r="I657" s="11"/>
      <c r="J657" s="11"/>
      <c r="K657" s="11"/>
      <c r="L657" s="11"/>
      <c r="M657" s="11"/>
      <c r="N657" s="11"/>
    </row>
    <row r="658" spans="1:14" ht="30" x14ac:dyDescent="0.25">
      <c r="A658" s="12">
        <v>45108</v>
      </c>
      <c r="B658" s="9" t="s">
        <v>430</v>
      </c>
      <c r="C658" s="15" t="str">
        <f>VLOOKUP(Таблица1[[#This Row],[okved]],ОКВЭДы!$A$1:$B$20000,2,FALSE)</f>
        <v>Забор, очистка и распределение воды</v>
      </c>
      <c r="D658" s="3">
        <v>125.1</v>
      </c>
      <c r="E658" s="3">
        <v>82.3</v>
      </c>
      <c r="F658" s="3">
        <v>112.4</v>
      </c>
      <c r="G658" s="11"/>
      <c r="H658" s="11"/>
      <c r="I658" s="11"/>
      <c r="J658" s="11"/>
      <c r="K658" s="11"/>
      <c r="L658" s="11"/>
      <c r="M658" s="11"/>
      <c r="N658" s="11"/>
    </row>
    <row r="659" spans="1:14" ht="30" x14ac:dyDescent="0.25">
      <c r="A659" s="12">
        <v>45108</v>
      </c>
      <c r="B659" s="9" t="s">
        <v>432</v>
      </c>
      <c r="C659" s="15" t="str">
        <f>VLOOKUP(Таблица1[[#This Row],[okved]],ОКВЭДы!$A$1:$B$20000,2,FALSE)</f>
        <v>Забор, очистка и распределение воды</v>
      </c>
      <c r="D659" s="3">
        <v>125.1</v>
      </c>
      <c r="E659" s="3">
        <v>82.3</v>
      </c>
      <c r="F659" s="3">
        <v>112.4</v>
      </c>
      <c r="G659" s="11"/>
      <c r="H659" s="11"/>
      <c r="I659" s="11"/>
      <c r="J659" s="11"/>
      <c r="K659" s="11"/>
      <c r="L659" s="11"/>
      <c r="M659" s="11"/>
      <c r="N659" s="11"/>
    </row>
    <row r="660" spans="1:14" x14ac:dyDescent="0.25">
      <c r="A660" s="12">
        <v>45108</v>
      </c>
      <c r="B660" s="9" t="s">
        <v>433</v>
      </c>
      <c r="C660" s="15" t="str">
        <f>VLOOKUP(Таблица1[[#This Row],[okved]],ОКВЭДы!$A$1:$B$20000,2,FALSE)</f>
        <v>Сбор и обработка сточных вод</v>
      </c>
      <c r="D660" s="3">
        <v>121.3</v>
      </c>
      <c r="E660" s="3">
        <v>122.2</v>
      </c>
      <c r="F660" s="3">
        <v>108.2</v>
      </c>
      <c r="G660" s="11"/>
      <c r="H660" s="11"/>
      <c r="I660" s="11"/>
      <c r="J660" s="11"/>
      <c r="K660" s="11"/>
      <c r="L660" s="11"/>
      <c r="M660" s="11"/>
      <c r="N660" s="11"/>
    </row>
    <row r="661" spans="1:14" x14ac:dyDescent="0.25">
      <c r="A661" s="12">
        <v>45108</v>
      </c>
      <c r="B661" s="9" t="s">
        <v>435</v>
      </c>
      <c r="C661" s="15" t="str">
        <f>VLOOKUP(Таблица1[[#This Row],[okved]],ОКВЭДы!$A$1:$B$20000,2,FALSE)</f>
        <v>Сбор и обработка сточных вод</v>
      </c>
      <c r="D661" s="3">
        <v>121.3</v>
      </c>
      <c r="E661" s="3">
        <v>122.2</v>
      </c>
      <c r="F661" s="3">
        <v>108.2</v>
      </c>
      <c r="G661" s="11"/>
      <c r="H661" s="11"/>
      <c r="I661" s="11"/>
      <c r="J661" s="11"/>
      <c r="K661" s="11"/>
      <c r="L661" s="11"/>
      <c r="M661" s="11"/>
      <c r="N661" s="11"/>
    </row>
    <row r="662" spans="1:14" ht="45" x14ac:dyDescent="0.25">
      <c r="A662" s="12">
        <v>45108</v>
      </c>
      <c r="B662" s="9" t="s">
        <v>436</v>
      </c>
      <c r="C662" s="15" t="str">
        <f>VLOOKUP(Таблица1[[#This Row],[okved]],ОКВЭДы!$A$1:$B$20000,2,FALSE)</f>
        <v>Сбор, обработка и утилизация отходов; обработка вторичного сырья</v>
      </c>
      <c r="D662" s="3">
        <v>117</v>
      </c>
      <c r="E662" s="3">
        <v>93.3</v>
      </c>
      <c r="F662" s="3">
        <v>149.5</v>
      </c>
      <c r="G662" s="11"/>
      <c r="H662" s="11"/>
      <c r="I662" s="11"/>
      <c r="J662" s="11"/>
      <c r="K662" s="11"/>
      <c r="L662" s="11"/>
      <c r="M662" s="11"/>
      <c r="N662" s="11"/>
    </row>
    <row r="663" spans="1:14" ht="30" x14ac:dyDescent="0.25">
      <c r="A663" s="12">
        <v>45108</v>
      </c>
      <c r="B663" s="9" t="s">
        <v>94</v>
      </c>
      <c r="C663" s="15" t="str">
        <f>VLOOKUP(Таблица1[[#This Row],[okved]],ОКВЭДы!$A$1:$B$20000,2,FALSE)</f>
        <v>Всего по обследуемым видам экономической деятельности</v>
      </c>
      <c r="D663" s="3">
        <v>94</v>
      </c>
      <c r="E663" s="3">
        <v>99.8</v>
      </c>
      <c r="F663" s="3">
        <v>99.5</v>
      </c>
      <c r="G663" s="11"/>
      <c r="H663" s="11"/>
      <c r="I663" s="11"/>
      <c r="J663" s="11"/>
      <c r="K663" s="11"/>
      <c r="L663" s="11"/>
      <c r="M663" s="11"/>
      <c r="N663" s="11"/>
    </row>
    <row r="664" spans="1:14" ht="45" x14ac:dyDescent="0.25">
      <c r="A664" s="12">
        <v>45108</v>
      </c>
      <c r="B664" s="9" t="s">
        <v>455</v>
      </c>
      <c r="C6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664" s="3">
        <v>0.9</v>
      </c>
      <c r="E664" s="3">
        <v>99.9</v>
      </c>
      <c r="F664" s="3">
        <v>0.9</v>
      </c>
      <c r="G664" s="11"/>
      <c r="H664" s="11"/>
      <c r="I664" s="11"/>
      <c r="J664" s="11"/>
      <c r="K664" s="11"/>
      <c r="L664" s="11"/>
      <c r="M664" s="11"/>
      <c r="N664" s="11"/>
    </row>
    <row r="665" spans="1:14" x14ac:dyDescent="0.25">
      <c r="A665" s="12">
        <v>45108</v>
      </c>
      <c r="B665" s="9" t="s">
        <v>438</v>
      </c>
      <c r="C665" s="15" t="str">
        <f>VLOOKUP(Таблица1[[#This Row],[okved]],ОКВЭДы!$A$1:$B$20000,2,FALSE)</f>
        <v>Добыча полезных ископаемых</v>
      </c>
      <c r="D665" s="3">
        <v>95.7</v>
      </c>
      <c r="E665" s="3">
        <v>92.3</v>
      </c>
      <c r="F665" s="3">
        <v>109.7</v>
      </c>
      <c r="G665" s="11"/>
      <c r="H665" s="11"/>
      <c r="I665" s="11"/>
      <c r="J665" s="11"/>
      <c r="K665" s="11"/>
      <c r="L665" s="11"/>
      <c r="M665" s="11"/>
      <c r="N665" s="11"/>
    </row>
    <row r="666" spans="1:14" x14ac:dyDescent="0.25">
      <c r="A666" s="12">
        <v>45108</v>
      </c>
      <c r="B666" s="9" t="s">
        <v>440</v>
      </c>
      <c r="C666" s="15" t="str">
        <f>VLOOKUP(Таблица1[[#This Row],[okved]],ОКВЭДы!$A$1:$B$20000,2,FALSE)</f>
        <v>Обрабатывающие производства</v>
      </c>
      <c r="D666" s="3">
        <v>88.4</v>
      </c>
      <c r="E666" s="3">
        <v>111.3</v>
      </c>
      <c r="F666" s="3">
        <v>85.5</v>
      </c>
      <c r="G666" s="11"/>
      <c r="H666" s="11"/>
      <c r="I666" s="11"/>
      <c r="J666" s="11"/>
      <c r="K666" s="11"/>
      <c r="L666" s="11"/>
      <c r="M666" s="11"/>
      <c r="N666" s="11"/>
    </row>
    <row r="667" spans="1:14" ht="45" x14ac:dyDescent="0.25">
      <c r="A667" s="12">
        <v>45108</v>
      </c>
      <c r="B667" s="9" t="s">
        <v>442</v>
      </c>
      <c r="C6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667" s="3">
        <v>102.3</v>
      </c>
      <c r="E667" s="3">
        <v>101.7</v>
      </c>
      <c r="F667" s="3">
        <v>99.1</v>
      </c>
      <c r="G667" s="11"/>
      <c r="H667" s="11"/>
      <c r="I667" s="11"/>
      <c r="J667" s="11"/>
      <c r="K667" s="11"/>
      <c r="L667" s="11"/>
      <c r="M667" s="11"/>
      <c r="N667" s="11"/>
    </row>
    <row r="668" spans="1:14" ht="60" x14ac:dyDescent="0.25">
      <c r="A668" s="12">
        <v>45108</v>
      </c>
      <c r="B668" s="9" t="s">
        <v>444</v>
      </c>
      <c r="C6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668" s="3">
        <v>122.4</v>
      </c>
      <c r="E668" s="3">
        <v>96</v>
      </c>
      <c r="F668" s="3">
        <v>116</v>
      </c>
      <c r="G668" s="11"/>
      <c r="H668" s="11"/>
      <c r="I668" s="11"/>
      <c r="J668" s="11"/>
      <c r="K668" s="11"/>
      <c r="L668" s="11"/>
      <c r="M668" s="11"/>
      <c r="N668" s="11"/>
    </row>
    <row r="669" spans="1:14" x14ac:dyDescent="0.25">
      <c r="A669" s="12">
        <v>45139</v>
      </c>
      <c r="B669" s="9" t="s">
        <v>2</v>
      </c>
      <c r="C669" s="15" t="str">
        <f>VLOOKUP(Таблица1[[#This Row],[okved]],ОКВЭДы!$A$1:$B$20000,2,FALSE)</f>
        <v>Лесозаготовки</v>
      </c>
      <c r="D669" s="3">
        <v>72.099999999999994</v>
      </c>
      <c r="E669" s="3">
        <v>31.5</v>
      </c>
      <c r="F669" s="3">
        <v>103.2</v>
      </c>
      <c r="G669" s="11"/>
      <c r="H669" s="11"/>
      <c r="I669" s="11" t="s">
        <v>499</v>
      </c>
      <c r="J669" s="11"/>
      <c r="K669" s="11"/>
      <c r="L669" s="11"/>
      <c r="M669" s="11"/>
      <c r="N669" s="11"/>
    </row>
    <row r="670" spans="1:14" x14ac:dyDescent="0.25">
      <c r="A670" s="12">
        <v>45139</v>
      </c>
      <c r="B670" s="9" t="s">
        <v>14</v>
      </c>
      <c r="C670" s="15" t="str">
        <f>VLOOKUP(Таблица1[[#This Row],[okved]],ОКВЭДы!$A$1:$B$20000,2,FALSE)</f>
        <v>Добыча металлических руд</v>
      </c>
      <c r="D670" s="3">
        <v>73.5</v>
      </c>
      <c r="E670" s="3">
        <v>79.400000000000006</v>
      </c>
      <c r="F670" s="3">
        <v>100.7</v>
      </c>
      <c r="G670" s="11"/>
      <c r="H670" s="11"/>
      <c r="I670" s="11"/>
      <c r="J670" s="11"/>
      <c r="K670" s="11"/>
      <c r="L670" s="11"/>
      <c r="M670" s="11"/>
      <c r="N670" s="11"/>
    </row>
    <row r="671" spans="1:14" x14ac:dyDescent="0.25">
      <c r="A671" s="12">
        <v>45139</v>
      </c>
      <c r="B671" s="9" t="s">
        <v>461</v>
      </c>
      <c r="C671" s="15" t="e">
        <f>VLOOKUP(Таблица1[[#This Row],[okved]],ОКВЭДы!$A$1:$B$20000,2,FALSE)</f>
        <v>#N/A</v>
      </c>
      <c r="D671" s="3">
        <v>76.3</v>
      </c>
      <c r="E671" s="3">
        <v>78.3</v>
      </c>
      <c r="F671" s="3">
        <v>99.7</v>
      </c>
      <c r="G671" s="11"/>
      <c r="H671" s="11"/>
      <c r="I671" s="11"/>
      <c r="J671" s="11"/>
      <c r="K671" s="11"/>
      <c r="L671" s="11"/>
      <c r="M671" s="11"/>
      <c r="N671" s="11"/>
    </row>
    <row r="672" spans="1:14" x14ac:dyDescent="0.25">
      <c r="A672" s="12">
        <v>45139</v>
      </c>
      <c r="B672" s="9" t="s">
        <v>462</v>
      </c>
      <c r="C672" s="15" t="e">
        <f>VLOOKUP(Таблица1[[#This Row],[okved]],ОКВЭДы!$A$1:$B$20000,2,FALSE)</f>
        <v>#N/A</v>
      </c>
      <c r="D672" s="3">
        <v>76.3</v>
      </c>
      <c r="E672" s="3">
        <v>78.3</v>
      </c>
      <c r="F672" s="3">
        <v>99.7</v>
      </c>
      <c r="G672" s="11"/>
      <c r="H672" s="11"/>
      <c r="I672" s="11"/>
      <c r="J672" s="11"/>
      <c r="K672" s="11"/>
      <c r="L672" s="11"/>
      <c r="M672" s="11"/>
      <c r="N672" s="11"/>
    </row>
    <row r="673" spans="1:14" x14ac:dyDescent="0.25">
      <c r="A673" s="12">
        <v>45139</v>
      </c>
      <c r="B673" s="9" t="s">
        <v>16</v>
      </c>
      <c r="C673" s="15" t="str">
        <f>VLOOKUP(Таблица1[[#This Row],[okved]],ОКВЭДы!$A$1:$B$20000,2,FALSE)</f>
        <v>Добыча руд цветных металлов</v>
      </c>
      <c r="D673" s="3">
        <v>61.1</v>
      </c>
      <c r="E673" s="3">
        <v>86.3</v>
      </c>
      <c r="F673" s="3">
        <v>111.4</v>
      </c>
      <c r="G673" s="11"/>
      <c r="H673" s="11"/>
      <c r="I673" s="11"/>
      <c r="J673" s="11"/>
      <c r="K673" s="11"/>
      <c r="L673" s="11"/>
      <c r="M673" s="11"/>
      <c r="N673" s="11"/>
    </row>
    <row r="674" spans="1:14" ht="30" x14ac:dyDescent="0.25">
      <c r="A674" s="12">
        <v>45139</v>
      </c>
      <c r="B674" s="9" t="s">
        <v>18</v>
      </c>
      <c r="C674" s="15" t="str">
        <f>VLOOKUP(Таблица1[[#This Row],[okved]],ОКВЭДы!$A$1:$B$20000,2,FALSE)</f>
        <v>Добыча руд прочих цветных металлов</v>
      </c>
      <c r="D674" s="3">
        <v>61.1</v>
      </c>
      <c r="E674" s="3">
        <v>86.3</v>
      </c>
      <c r="F674" s="3">
        <v>111.4</v>
      </c>
      <c r="G674" s="11"/>
      <c r="H674" s="11"/>
      <c r="I674" s="11"/>
      <c r="J674" s="11"/>
      <c r="K674" s="11"/>
      <c r="L674" s="11"/>
      <c r="M674" s="11"/>
      <c r="N674" s="11"/>
    </row>
    <row r="675" spans="1:14" ht="30" x14ac:dyDescent="0.25">
      <c r="A675" s="12">
        <v>45139</v>
      </c>
      <c r="B675" s="9" t="s">
        <v>20</v>
      </c>
      <c r="C675" s="15" t="str">
        <f>VLOOKUP(Таблица1[[#This Row],[okved]],ОКВЭДы!$A$1:$B$20000,2,FALSE)</f>
        <v>Добыча прочих полезных ископаемых</v>
      </c>
      <c r="D675" s="3">
        <v>113.4</v>
      </c>
      <c r="E675" s="3">
        <v>107.5</v>
      </c>
      <c r="F675" s="3">
        <v>179.1</v>
      </c>
      <c r="G675" s="11"/>
      <c r="H675" s="11"/>
      <c r="I675" s="11"/>
      <c r="J675" s="11"/>
      <c r="K675" s="11"/>
      <c r="L675" s="11"/>
      <c r="M675" s="11"/>
      <c r="N675" s="11"/>
    </row>
    <row r="676" spans="1:14" x14ac:dyDescent="0.25">
      <c r="A676" s="12">
        <v>45139</v>
      </c>
      <c r="B676" s="9" t="s">
        <v>22</v>
      </c>
      <c r="C676" s="15" t="str">
        <f>VLOOKUP(Таблица1[[#This Row],[okved]],ОКВЭДы!$A$1:$B$20000,2,FALSE)</f>
        <v>Добыча камня, песка и глины</v>
      </c>
      <c r="D676" s="3">
        <v>92.9</v>
      </c>
      <c r="E676" s="3">
        <v>61.2</v>
      </c>
      <c r="F676" s="3">
        <v>118.4</v>
      </c>
      <c r="G676" s="11"/>
      <c r="H676" s="11"/>
      <c r="I676" s="11"/>
      <c r="J676" s="11"/>
      <c r="K676" s="11"/>
      <c r="L676" s="11"/>
      <c r="M676" s="11"/>
      <c r="N676" s="11"/>
    </row>
    <row r="677" spans="1:14" ht="45" x14ac:dyDescent="0.25">
      <c r="A677" s="12">
        <v>45139</v>
      </c>
      <c r="B677" s="9" t="s">
        <v>24</v>
      </c>
      <c r="C6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677" s="3">
        <v>82.7</v>
      </c>
      <c r="E677" s="3">
        <v>70.5</v>
      </c>
      <c r="F677" s="3">
        <v>67.3</v>
      </c>
      <c r="G677" s="11"/>
      <c r="H677" s="11"/>
      <c r="I677" s="11"/>
      <c r="J677" s="11"/>
      <c r="K677" s="11"/>
      <c r="L677" s="11"/>
      <c r="M677" s="11"/>
      <c r="N677" s="11"/>
    </row>
    <row r="678" spans="1:14" ht="30" x14ac:dyDescent="0.25">
      <c r="A678" s="12">
        <v>45139</v>
      </c>
      <c r="B678" s="9" t="s">
        <v>26</v>
      </c>
      <c r="C678" s="15" t="str">
        <f>VLOOKUP(Таблица1[[#This Row],[okved]],ОКВЭДы!$A$1:$B$20000,2,FALSE)</f>
        <v>Разработка гравийных и песчаных карьеров, добыча глины и каолина</v>
      </c>
      <c r="D678" s="3">
        <v>107.9</v>
      </c>
      <c r="E678" s="3">
        <v>53.3</v>
      </c>
      <c r="F678" s="3">
        <v>152.69999999999999</v>
      </c>
      <c r="G678" s="11"/>
      <c r="H678" s="11"/>
      <c r="I678" s="11"/>
      <c r="J678" s="11"/>
      <c r="K678" s="11"/>
      <c r="L678" s="11"/>
      <c r="M678" s="11"/>
      <c r="N678" s="11"/>
    </row>
    <row r="679" spans="1:14" ht="30" x14ac:dyDescent="0.25">
      <c r="A679" s="12">
        <v>45139</v>
      </c>
      <c r="B679" s="9" t="s">
        <v>28</v>
      </c>
      <c r="C679" s="15" t="str">
        <f>VLOOKUP(Таблица1[[#This Row],[okved]],ОКВЭДы!$A$1:$B$20000,2,FALSE)</f>
        <v>Добыча полезных ископаемых, не включенных в другие группировки</v>
      </c>
      <c r="D679" s="3">
        <v>119.1</v>
      </c>
      <c r="E679" s="3">
        <v>128.6</v>
      </c>
      <c r="F679" s="3">
        <v>209.4</v>
      </c>
      <c r="G679" s="11"/>
      <c r="H679" s="11"/>
      <c r="I679" s="11"/>
      <c r="J679" s="11"/>
      <c r="K679" s="11"/>
      <c r="L679" s="11"/>
      <c r="M679" s="11"/>
      <c r="N679" s="11"/>
    </row>
    <row r="680" spans="1:14" x14ac:dyDescent="0.25">
      <c r="A680" s="12">
        <v>45139</v>
      </c>
      <c r="B680" s="9" t="s">
        <v>463</v>
      </c>
      <c r="C680" s="15" t="e">
        <f>VLOOKUP(Таблица1[[#This Row],[okved]],ОКВЭДы!$A$1:$B$20000,2,FALSE)</f>
        <v>#N/A</v>
      </c>
      <c r="D680" s="3">
        <v>119.1</v>
      </c>
      <c r="E680" s="3">
        <v>128.6</v>
      </c>
      <c r="F680" s="3">
        <v>209.4</v>
      </c>
      <c r="G680" s="11"/>
      <c r="H680" s="11"/>
      <c r="I680" s="11"/>
      <c r="J680" s="11"/>
      <c r="K680" s="11"/>
      <c r="L680" s="11"/>
      <c r="M680" s="11"/>
      <c r="N680" s="11"/>
    </row>
    <row r="681" spans="1:14" x14ac:dyDescent="0.25">
      <c r="A681" s="12">
        <v>45139</v>
      </c>
      <c r="B681" s="9" t="s">
        <v>37</v>
      </c>
      <c r="C681" s="15" t="str">
        <f>VLOOKUP(Таблица1[[#This Row],[okved]],ОКВЭДы!$A$1:$B$20000,2,FALSE)</f>
        <v>Производство пищевых продуктов</v>
      </c>
      <c r="D681" s="3">
        <v>94.2</v>
      </c>
      <c r="E681" s="3">
        <v>98.1</v>
      </c>
      <c r="F681" s="3">
        <v>98.5</v>
      </c>
      <c r="G681" s="11"/>
      <c r="H681" s="11"/>
      <c r="I681" s="11"/>
      <c r="J681" s="11"/>
      <c r="K681" s="11"/>
      <c r="L681" s="11"/>
      <c r="M681" s="11"/>
      <c r="N681" s="11"/>
    </row>
    <row r="682" spans="1:14" ht="30" x14ac:dyDescent="0.25">
      <c r="A682" s="12">
        <v>45139</v>
      </c>
      <c r="B682" s="9" t="s">
        <v>39</v>
      </c>
      <c r="C682" s="15" t="str">
        <f>VLOOKUP(Таблица1[[#This Row],[okved]],ОКВЭДы!$A$1:$B$20000,2,FALSE)</f>
        <v>Переработка и консервирование мяса и мясной пищевой продукции</v>
      </c>
      <c r="D682" s="3">
        <v>89</v>
      </c>
      <c r="E682" s="3">
        <v>96.7</v>
      </c>
      <c r="F682" s="3">
        <v>87.3</v>
      </c>
      <c r="G682" s="11"/>
      <c r="H682" s="11"/>
      <c r="I682" s="11"/>
      <c r="J682" s="11"/>
      <c r="K682" s="11"/>
      <c r="L682" s="11"/>
      <c r="M682" s="11"/>
      <c r="N682" s="11"/>
    </row>
    <row r="683" spans="1:14" ht="30" x14ac:dyDescent="0.25">
      <c r="A683" s="12">
        <v>45139</v>
      </c>
      <c r="B683" s="9" t="s">
        <v>464</v>
      </c>
      <c r="C683" s="15" t="str">
        <f>VLOOKUP(Таблица1[[#This Row],[okved]],ОКВЭДы!$A$1:$B$20000,2,FALSE)</f>
        <v>Переработка и консервирование мяса</v>
      </c>
      <c r="D683" s="3">
        <v>21.2</v>
      </c>
      <c r="E683" s="3">
        <v>95.9</v>
      </c>
      <c r="F683" s="3">
        <v>25.4</v>
      </c>
      <c r="G683" s="11"/>
      <c r="H683" s="11"/>
      <c r="I683" s="11"/>
      <c r="J683" s="11"/>
      <c r="K683" s="11"/>
      <c r="L683" s="11"/>
      <c r="M683" s="11"/>
      <c r="N683" s="11"/>
    </row>
    <row r="684" spans="1:14" ht="30" x14ac:dyDescent="0.25">
      <c r="A684" s="12">
        <v>45139</v>
      </c>
      <c r="B684" s="9" t="s">
        <v>43</v>
      </c>
      <c r="C684" s="15" t="str">
        <f>VLOOKUP(Таблица1[[#This Row],[okved]],ОКВЭДы!$A$1:$B$20000,2,FALSE)</f>
        <v>Производство продукции из мяса убойных животных и мяса птицы</v>
      </c>
      <c r="D684" s="3">
        <v>90.4</v>
      </c>
      <c r="E684" s="3">
        <v>96.7</v>
      </c>
      <c r="F684" s="3">
        <v>88.5</v>
      </c>
      <c r="G684" s="11"/>
      <c r="H684" s="11"/>
      <c r="I684" s="11"/>
      <c r="J684" s="11"/>
      <c r="K684" s="11"/>
      <c r="L684" s="11"/>
      <c r="M684" s="11"/>
      <c r="N684" s="11"/>
    </row>
    <row r="685" spans="1:14" ht="30" x14ac:dyDescent="0.25">
      <c r="A685" s="12">
        <v>45139</v>
      </c>
      <c r="B685" s="9" t="s">
        <v>45</v>
      </c>
      <c r="C685" s="15" t="str">
        <f>VLOOKUP(Таблица1[[#This Row],[okved]],ОКВЭДы!$A$1:$B$20000,2,FALSE)</f>
        <v>Переработка и консервирование рыбы, ракообразных и моллюсков</v>
      </c>
      <c r="D685" s="3">
        <v>94.7</v>
      </c>
      <c r="E685" s="3">
        <v>92.6</v>
      </c>
      <c r="F685" s="3">
        <v>95</v>
      </c>
      <c r="G685" s="11"/>
      <c r="H685" s="11"/>
      <c r="I685" s="11"/>
      <c r="J685" s="11"/>
      <c r="K685" s="11"/>
      <c r="L685" s="11"/>
      <c r="M685" s="11"/>
      <c r="N685" s="11"/>
    </row>
    <row r="686" spans="1:14" ht="30" x14ac:dyDescent="0.25">
      <c r="A686" s="12">
        <v>45139</v>
      </c>
      <c r="B686" s="9" t="s">
        <v>47</v>
      </c>
      <c r="C686" s="15" t="str">
        <f>VLOOKUP(Таблица1[[#This Row],[okved]],ОКВЭДы!$A$1:$B$20000,2,FALSE)</f>
        <v>Переработка и консервирование рыбы, ракообразных и моллюсков</v>
      </c>
      <c r="D686" s="3">
        <v>94.7</v>
      </c>
      <c r="E686" s="3">
        <v>92.6</v>
      </c>
      <c r="F686" s="3">
        <v>95</v>
      </c>
      <c r="G686" s="11"/>
      <c r="H686" s="11"/>
      <c r="I686" s="11"/>
      <c r="J686" s="11"/>
      <c r="K686" s="11"/>
      <c r="L686" s="11"/>
      <c r="M686" s="11"/>
      <c r="N686" s="11"/>
    </row>
    <row r="687" spans="1:14" x14ac:dyDescent="0.25">
      <c r="A687" s="12">
        <v>45139</v>
      </c>
      <c r="B687" s="9" t="s">
        <v>58</v>
      </c>
      <c r="C687" s="15" t="str">
        <f>VLOOKUP(Таблица1[[#This Row],[okved]],ОКВЭДы!$A$1:$B$20000,2,FALSE)</f>
        <v>Производство молочной продукции</v>
      </c>
      <c r="D687" s="3">
        <v>87.2</v>
      </c>
      <c r="E687" s="3">
        <v>91.8</v>
      </c>
      <c r="F687" s="3">
        <v>118</v>
      </c>
      <c r="G687" s="11"/>
      <c r="H687" s="11"/>
      <c r="I687" s="11"/>
      <c r="J687" s="11"/>
      <c r="K687" s="11"/>
      <c r="L687" s="11"/>
      <c r="M687" s="11"/>
      <c r="N687" s="11"/>
    </row>
    <row r="688" spans="1:14" ht="30" x14ac:dyDescent="0.25">
      <c r="A688" s="12">
        <v>45139</v>
      </c>
      <c r="B688" s="9" t="s">
        <v>60</v>
      </c>
      <c r="C688" s="15" t="str">
        <f>VLOOKUP(Таблица1[[#This Row],[okved]],ОКВЭДы!$A$1:$B$20000,2,FALSE)</f>
        <v>Производство молока (кроме сырого) и молочной продукции</v>
      </c>
      <c r="D688" s="3">
        <v>87.2</v>
      </c>
      <c r="E688" s="3">
        <v>91.8</v>
      </c>
      <c r="F688" s="3">
        <v>118</v>
      </c>
      <c r="G688" s="11"/>
      <c r="H688" s="11"/>
      <c r="I688" s="11"/>
      <c r="J688" s="11"/>
      <c r="K688" s="11"/>
      <c r="L688" s="11"/>
      <c r="M688" s="11"/>
      <c r="N688" s="11"/>
    </row>
    <row r="689" spans="1:14" ht="30" x14ac:dyDescent="0.25">
      <c r="A689" s="12">
        <v>45139</v>
      </c>
      <c r="B689" s="9" t="s">
        <v>68</v>
      </c>
      <c r="C689" s="15" t="str">
        <f>VLOOKUP(Таблица1[[#This Row],[okved]],ОКВЭДы!$A$1:$B$20000,2,FALSE)</f>
        <v>Производство хлебобулочных и мучных кондитерских изделий</v>
      </c>
      <c r="D689" s="3">
        <v>103.4</v>
      </c>
      <c r="E689" s="3">
        <v>101.7</v>
      </c>
      <c r="F689" s="3">
        <v>128</v>
      </c>
      <c r="G689" s="11"/>
      <c r="H689" s="11"/>
      <c r="I689" s="11"/>
      <c r="J689" s="11"/>
      <c r="K689" s="11"/>
      <c r="L689" s="11"/>
      <c r="M689" s="11"/>
      <c r="N689" s="11"/>
    </row>
    <row r="690" spans="1:14" ht="60" x14ac:dyDescent="0.25">
      <c r="A690" s="12">
        <v>45139</v>
      </c>
      <c r="B690" s="9" t="s">
        <v>70</v>
      </c>
      <c r="C6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690" s="3">
        <v>102.8</v>
      </c>
      <c r="E690" s="3">
        <v>94</v>
      </c>
      <c r="F690" s="3">
        <v>139.80000000000001</v>
      </c>
      <c r="G690" s="11"/>
      <c r="H690" s="11"/>
      <c r="I690" s="11"/>
      <c r="J690" s="11"/>
      <c r="K690" s="11"/>
      <c r="L690" s="11"/>
      <c r="M690" s="11"/>
      <c r="N690" s="11"/>
    </row>
    <row r="691" spans="1:14" ht="105" x14ac:dyDescent="0.25">
      <c r="A691" s="12">
        <v>45139</v>
      </c>
      <c r="B691" s="9" t="s">
        <v>72</v>
      </c>
      <c r="C6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691" s="3">
        <v>106</v>
      </c>
      <c r="E691" s="3">
        <v>140</v>
      </c>
      <c r="F691" s="3">
        <v>93.3</v>
      </c>
      <c r="G691" s="11"/>
      <c r="H691" s="11"/>
      <c r="I691" s="11"/>
      <c r="J691" s="11"/>
      <c r="K691" s="11"/>
      <c r="L691" s="11"/>
      <c r="M691" s="11"/>
      <c r="N691" s="11"/>
    </row>
    <row r="692" spans="1:14" ht="45" x14ac:dyDescent="0.25">
      <c r="A692" s="12">
        <v>45139</v>
      </c>
      <c r="B692" s="9" t="s">
        <v>74</v>
      </c>
      <c r="C6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692" s="3">
        <v>77.099999999999994</v>
      </c>
      <c r="E692" s="3">
        <v>89.9</v>
      </c>
      <c r="F692" s="3">
        <v>121.5</v>
      </c>
      <c r="G692" s="11"/>
      <c r="H692" s="11"/>
      <c r="I692" s="11"/>
      <c r="J692" s="11"/>
      <c r="K692" s="11"/>
      <c r="L692" s="11"/>
      <c r="M692" s="11"/>
      <c r="N692" s="11"/>
    </row>
    <row r="693" spans="1:14" ht="30" x14ac:dyDescent="0.25">
      <c r="A693" s="12">
        <v>45139</v>
      </c>
      <c r="B693" s="9" t="s">
        <v>76</v>
      </c>
      <c r="C693" s="15" t="str">
        <f>VLOOKUP(Таблица1[[#This Row],[okved]],ОКВЭДы!$A$1:$B$20000,2,FALSE)</f>
        <v>Производство прочих пищевых продуктов</v>
      </c>
      <c r="D693" s="3">
        <v>268.8</v>
      </c>
      <c r="E693" s="3">
        <v>103.2</v>
      </c>
      <c r="F693" s="3">
        <v>239.2</v>
      </c>
      <c r="G693" s="11"/>
      <c r="H693" s="11"/>
      <c r="I693" s="11"/>
      <c r="J693" s="11"/>
      <c r="K693" s="11"/>
      <c r="L693" s="11"/>
      <c r="M693" s="11"/>
      <c r="N693" s="11"/>
    </row>
    <row r="694" spans="1:14" ht="30" x14ac:dyDescent="0.25">
      <c r="A694" s="12">
        <v>45139</v>
      </c>
      <c r="B694" s="9" t="s">
        <v>84</v>
      </c>
      <c r="C694" s="15" t="str">
        <f>VLOOKUP(Таблица1[[#This Row],[okved]],ОКВЭДы!$A$1:$B$20000,2,FALSE)</f>
        <v>Производство готовых пищевых продуктов и блюд</v>
      </c>
      <c r="D694" s="3">
        <v>268.8</v>
      </c>
      <c r="E694" s="3">
        <v>103.2</v>
      </c>
      <c r="F694" s="3">
        <v>239.2</v>
      </c>
      <c r="G694" s="11"/>
      <c r="H694" s="11"/>
      <c r="I694" s="11"/>
      <c r="J694" s="11"/>
      <c r="K694" s="11"/>
      <c r="L694" s="11"/>
      <c r="M694" s="11"/>
      <c r="N694" s="11"/>
    </row>
    <row r="695" spans="1:14" ht="30" x14ac:dyDescent="0.25">
      <c r="A695" s="12">
        <v>45139</v>
      </c>
      <c r="B695" s="9" t="s">
        <v>90</v>
      </c>
      <c r="C695" s="15" t="str">
        <f>VLOOKUP(Таблица1[[#This Row],[okved]],ОКВЭДы!$A$1:$B$20000,2,FALSE)</f>
        <v>Производство готовых кормов для животных</v>
      </c>
      <c r="D695" s="3">
        <v>295.5</v>
      </c>
      <c r="E695" s="3">
        <v>600</v>
      </c>
      <c r="F695" s="3">
        <v>134.69999999999999</v>
      </c>
      <c r="G695" s="11"/>
      <c r="H695" s="11"/>
      <c r="I695" s="11"/>
      <c r="J695" s="11"/>
      <c r="K695" s="11"/>
      <c r="L695" s="11"/>
      <c r="M695" s="11"/>
      <c r="N695" s="11"/>
    </row>
    <row r="696" spans="1:14" ht="45" x14ac:dyDescent="0.25">
      <c r="A696" s="12">
        <v>45139</v>
      </c>
      <c r="B696" s="9" t="s">
        <v>92</v>
      </c>
      <c r="C696" s="15" t="str">
        <f>VLOOKUP(Таблица1[[#This Row],[okved]],ОКВЭДы!$A$1:$B$20000,2,FALSE)</f>
        <v>Производство готовых кормов для животных, содержащихся на фермах</v>
      </c>
      <c r="D696" s="3">
        <v>295.5</v>
      </c>
      <c r="E696" s="3">
        <v>600</v>
      </c>
      <c r="F696" s="3">
        <v>134.69999999999999</v>
      </c>
      <c r="G696" s="11"/>
      <c r="H696" s="11"/>
      <c r="I696" s="11"/>
      <c r="J696" s="11"/>
      <c r="K696" s="11"/>
      <c r="L696" s="11"/>
      <c r="M696" s="11"/>
      <c r="N696" s="11"/>
    </row>
    <row r="697" spans="1:14" x14ac:dyDescent="0.25">
      <c r="A697" s="12">
        <v>45139</v>
      </c>
      <c r="B697" s="9" t="s">
        <v>95</v>
      </c>
      <c r="C697" s="15" t="str">
        <f>VLOOKUP(Таблица1[[#This Row],[okved]],ОКВЭДы!$A$1:$B$20000,2,FALSE)</f>
        <v>Производство напитков</v>
      </c>
      <c r="D697" s="3">
        <v>91.6</v>
      </c>
      <c r="E697" s="3">
        <v>63.9</v>
      </c>
      <c r="F697" s="3">
        <v>100.1</v>
      </c>
      <c r="G697" s="11"/>
      <c r="H697" s="11"/>
      <c r="I697" s="11"/>
      <c r="J697" s="11"/>
      <c r="K697" s="11"/>
      <c r="L697" s="11"/>
      <c r="M697" s="11"/>
      <c r="N697" s="11"/>
    </row>
    <row r="698" spans="1:14" x14ac:dyDescent="0.25">
      <c r="A698" s="12">
        <v>45139</v>
      </c>
      <c r="B698" s="9" t="s">
        <v>97</v>
      </c>
      <c r="C698" s="15" t="str">
        <f>VLOOKUP(Таблица1[[#This Row],[okved]],ОКВЭДы!$A$1:$B$20000,2,FALSE)</f>
        <v>Производство напитков</v>
      </c>
      <c r="D698" s="3">
        <v>91.6</v>
      </c>
      <c r="E698" s="3">
        <v>63.9</v>
      </c>
      <c r="F698" s="3">
        <v>100.1</v>
      </c>
      <c r="G698" s="11"/>
      <c r="H698" s="11"/>
      <c r="I698" s="11"/>
      <c r="J698" s="11"/>
      <c r="K698" s="11"/>
      <c r="L698" s="11"/>
      <c r="M698" s="11"/>
      <c r="N698" s="11"/>
    </row>
    <row r="699" spans="1:14" ht="60" x14ac:dyDescent="0.25">
      <c r="A699" s="12">
        <v>45139</v>
      </c>
      <c r="B699" s="9" t="s">
        <v>102</v>
      </c>
      <c r="C6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699" s="3">
        <v>91.6</v>
      </c>
      <c r="E699" s="3">
        <v>63.9</v>
      </c>
      <c r="F699" s="3">
        <v>100.1</v>
      </c>
      <c r="G699" s="11"/>
      <c r="H699" s="11"/>
      <c r="I699" s="11"/>
      <c r="J699" s="11"/>
      <c r="K699" s="11"/>
      <c r="L699" s="11"/>
      <c r="M699" s="11"/>
      <c r="N699" s="11"/>
    </row>
    <row r="700" spans="1:14" x14ac:dyDescent="0.25">
      <c r="A700" s="12">
        <v>45139</v>
      </c>
      <c r="B700" s="9" t="s">
        <v>104</v>
      </c>
      <c r="C700" s="15" t="str">
        <f>VLOOKUP(Таблица1[[#This Row],[okved]],ОКВЭДы!$A$1:$B$20000,2,FALSE)</f>
        <v>Производство текстильных изделий</v>
      </c>
      <c r="D700" s="3">
        <v>91.7</v>
      </c>
      <c r="E700" s="3">
        <v>67.3</v>
      </c>
      <c r="F700" s="3">
        <v>121.2</v>
      </c>
      <c r="G700" s="11"/>
      <c r="H700" s="11"/>
      <c r="I700" s="11"/>
      <c r="J700" s="11"/>
      <c r="K700" s="11"/>
      <c r="L700" s="11"/>
      <c r="M700" s="11"/>
      <c r="N700" s="11"/>
    </row>
    <row r="701" spans="1:14" ht="30" x14ac:dyDescent="0.25">
      <c r="A701" s="12">
        <v>45139</v>
      </c>
      <c r="B701" s="9" t="s">
        <v>106</v>
      </c>
      <c r="C701" s="15" t="str">
        <f>VLOOKUP(Таблица1[[#This Row],[okved]],ОКВЭДы!$A$1:$B$20000,2,FALSE)</f>
        <v>Производство прочих текстильных изделий</v>
      </c>
      <c r="D701" s="3">
        <v>91.7</v>
      </c>
      <c r="E701" s="3">
        <v>67.3</v>
      </c>
      <c r="F701" s="3">
        <v>121.2</v>
      </c>
      <c r="G701" s="11"/>
      <c r="H701" s="11"/>
      <c r="I701" s="11"/>
      <c r="J701" s="11"/>
      <c r="K701" s="11"/>
      <c r="L701" s="11"/>
      <c r="M701" s="11"/>
      <c r="N701" s="11"/>
    </row>
    <row r="702" spans="1:14" ht="30" x14ac:dyDescent="0.25">
      <c r="A702" s="12">
        <v>45139</v>
      </c>
      <c r="B702" s="9" t="s">
        <v>108</v>
      </c>
      <c r="C702" s="15" t="str">
        <f>VLOOKUP(Таблица1[[#This Row],[okved]],ОКВЭДы!$A$1:$B$20000,2,FALSE)</f>
        <v>Производство готовых текстильных изделий, кроме одежды</v>
      </c>
      <c r="D702" s="3">
        <v>91.7</v>
      </c>
      <c r="E702" s="3">
        <v>67.3</v>
      </c>
      <c r="F702" s="3">
        <v>121.2</v>
      </c>
      <c r="G702" s="11"/>
      <c r="H702" s="11"/>
      <c r="I702" s="11"/>
      <c r="J702" s="11"/>
      <c r="K702" s="11"/>
      <c r="L702" s="11"/>
      <c r="M702" s="11"/>
      <c r="N702" s="11"/>
    </row>
    <row r="703" spans="1:14" x14ac:dyDescent="0.25">
      <c r="A703" s="12">
        <v>45139</v>
      </c>
      <c r="B703" s="9" t="s">
        <v>112</v>
      </c>
      <c r="C703" s="15" t="str">
        <f>VLOOKUP(Таблица1[[#This Row],[okved]],ОКВЭДы!$A$1:$B$20000,2,FALSE)</f>
        <v>Производство одежды</v>
      </c>
      <c r="D703" s="3">
        <v>83.4</v>
      </c>
      <c r="E703" s="3">
        <v>103</v>
      </c>
      <c r="F703" s="3">
        <v>81.900000000000006</v>
      </c>
      <c r="G703" s="11"/>
      <c r="H703" s="11"/>
      <c r="I703" s="11"/>
      <c r="J703" s="11"/>
      <c r="K703" s="11"/>
      <c r="L703" s="11"/>
      <c r="M703" s="11"/>
      <c r="N703" s="11"/>
    </row>
    <row r="704" spans="1:14" ht="30" x14ac:dyDescent="0.25">
      <c r="A704" s="12">
        <v>45139</v>
      </c>
      <c r="B704" s="9" t="s">
        <v>114</v>
      </c>
      <c r="C704" s="15" t="str">
        <f>VLOOKUP(Таблица1[[#This Row],[okved]],ОКВЭДы!$A$1:$B$20000,2,FALSE)</f>
        <v>Производство одежды, кроме одежды из меха</v>
      </c>
      <c r="D704" s="3">
        <v>115.4</v>
      </c>
      <c r="E704" s="3">
        <v>65.5</v>
      </c>
      <c r="F704" s="3">
        <v>101.7</v>
      </c>
      <c r="G704" s="11"/>
      <c r="H704" s="11"/>
      <c r="I704" s="11"/>
      <c r="J704" s="11"/>
      <c r="K704" s="11"/>
      <c r="L704" s="11"/>
      <c r="M704" s="11"/>
      <c r="N704" s="11"/>
    </row>
    <row r="705" spans="1:14" x14ac:dyDescent="0.25">
      <c r="A705" s="12">
        <v>45139</v>
      </c>
      <c r="B705" s="9" t="s">
        <v>116</v>
      </c>
      <c r="C705" s="15" t="str">
        <f>VLOOKUP(Таблица1[[#This Row],[okved]],ОКВЭДы!$A$1:$B$20000,2,FALSE)</f>
        <v>Производство спецодежды</v>
      </c>
      <c r="D705" s="3">
        <v>0</v>
      </c>
      <c r="E705" s="3">
        <v>100</v>
      </c>
      <c r="F705" s="3">
        <v>276</v>
      </c>
      <c r="G705" s="11"/>
      <c r="H705" s="11"/>
      <c r="I705" s="11"/>
      <c r="J705" s="11"/>
      <c r="K705" s="11"/>
      <c r="L705" s="11"/>
      <c r="M705" s="11"/>
      <c r="N705" s="11"/>
    </row>
    <row r="706" spans="1:14" ht="30" x14ac:dyDescent="0.25">
      <c r="A706" s="12">
        <v>45139</v>
      </c>
      <c r="B706" s="9" t="s">
        <v>118</v>
      </c>
      <c r="C706" s="15" t="str">
        <f>VLOOKUP(Таблица1[[#This Row],[okved]],ОКВЭДы!$A$1:$B$20000,2,FALSE)</f>
        <v>Производство прочей верхней одежды</v>
      </c>
      <c r="D706" s="3">
        <v>141.5</v>
      </c>
      <c r="E706" s="3">
        <v>54.7</v>
      </c>
      <c r="F706" s="3">
        <v>121.1</v>
      </c>
      <c r="G706" s="11"/>
      <c r="H706" s="11"/>
      <c r="I706" s="11"/>
      <c r="J706" s="11"/>
      <c r="K706" s="11"/>
      <c r="L706" s="11"/>
      <c r="M706" s="11"/>
      <c r="N706" s="11"/>
    </row>
    <row r="707" spans="1:14" x14ac:dyDescent="0.25">
      <c r="A707" s="12">
        <v>45139</v>
      </c>
      <c r="B707" s="9" t="s">
        <v>120</v>
      </c>
      <c r="C707" s="15" t="str">
        <f>VLOOKUP(Таблица1[[#This Row],[okved]],ОКВЭДы!$A$1:$B$20000,2,FALSE)</f>
        <v>Производство нательного белья</v>
      </c>
      <c r="D707" s="3">
        <v>76.099999999999994</v>
      </c>
      <c r="E707" s="3">
        <v>94.7</v>
      </c>
      <c r="F707" s="3">
        <v>73.400000000000006</v>
      </c>
      <c r="G707" s="11"/>
      <c r="H707" s="11"/>
      <c r="I707" s="11"/>
      <c r="J707" s="11"/>
      <c r="K707" s="11"/>
      <c r="L707" s="11"/>
      <c r="M707" s="11"/>
      <c r="N707" s="11"/>
    </row>
    <row r="708" spans="1:14" ht="30" x14ac:dyDescent="0.25">
      <c r="A708" s="12">
        <v>45139</v>
      </c>
      <c r="B708" s="9" t="s">
        <v>122</v>
      </c>
      <c r="C708" s="15" t="str">
        <f>VLOOKUP(Таблица1[[#This Row],[okved]],ОКВЭДы!$A$1:$B$20000,2,FALSE)</f>
        <v>Производство прочей одежды и аксессуаров одежды</v>
      </c>
      <c r="D708" s="3">
        <v>0</v>
      </c>
      <c r="E708" s="3">
        <v>0</v>
      </c>
      <c r="F708" s="3">
        <v>59.6</v>
      </c>
      <c r="G708" s="11"/>
      <c r="H708" s="11"/>
      <c r="I708" s="11"/>
      <c r="J708" s="11"/>
      <c r="K708" s="11"/>
      <c r="L708" s="11"/>
      <c r="M708" s="11"/>
      <c r="N708" s="11"/>
    </row>
    <row r="709" spans="1:14" ht="30" x14ac:dyDescent="0.25">
      <c r="A709" s="12">
        <v>45139</v>
      </c>
      <c r="B709" s="9" t="s">
        <v>127</v>
      </c>
      <c r="C709" s="15" t="str">
        <f>VLOOKUP(Таблица1[[#This Row],[okved]],ОКВЭДы!$A$1:$B$20000,2,FALSE)</f>
        <v>Производство вязаных и трикотажных изделий одежды</v>
      </c>
      <c r="D709" s="3">
        <v>71.8</v>
      </c>
      <c r="E709" s="3">
        <v>154.4</v>
      </c>
      <c r="F709" s="3">
        <v>72.7</v>
      </c>
      <c r="G709" s="11"/>
      <c r="H709" s="11"/>
      <c r="I709" s="11"/>
      <c r="J709" s="11"/>
      <c r="K709" s="11"/>
      <c r="L709" s="11"/>
      <c r="M709" s="11"/>
      <c r="N709" s="11"/>
    </row>
    <row r="710" spans="1:14" ht="45" x14ac:dyDescent="0.25">
      <c r="A710" s="12">
        <v>45139</v>
      </c>
      <c r="B710" s="9" t="s">
        <v>129</v>
      </c>
      <c r="C710" s="15" t="str">
        <f>VLOOKUP(Таблица1[[#This Row],[okved]],ОКВЭДы!$A$1:$B$20000,2,FALSE)</f>
        <v>Производство вязаных и трикотажных чулочно-носочных изделий</v>
      </c>
      <c r="D710" s="3">
        <v>65.8</v>
      </c>
      <c r="E710" s="3">
        <v>151.80000000000001</v>
      </c>
      <c r="F710" s="3">
        <v>72.5</v>
      </c>
      <c r="G710" s="11"/>
      <c r="H710" s="11"/>
      <c r="I710" s="11"/>
      <c r="J710" s="11"/>
      <c r="K710" s="11"/>
      <c r="L710" s="11"/>
      <c r="M710" s="11"/>
      <c r="N710" s="11"/>
    </row>
    <row r="711" spans="1:14" ht="30" x14ac:dyDescent="0.25">
      <c r="A711" s="12">
        <v>45139</v>
      </c>
      <c r="B711" s="9" t="s">
        <v>131</v>
      </c>
      <c r="C711" s="15" t="str">
        <f>VLOOKUP(Таблица1[[#This Row],[okved]],ОКВЭДы!$A$1:$B$20000,2,FALSE)</f>
        <v>Производство прочих вязаных и трикотажных изделий</v>
      </c>
      <c r="D711" s="3">
        <v>309.5</v>
      </c>
      <c r="E711" s="3">
        <v>180.8</v>
      </c>
      <c r="F711" s="3">
        <v>76.3</v>
      </c>
      <c r="G711" s="11"/>
      <c r="H711" s="11"/>
      <c r="I711" s="11"/>
      <c r="J711" s="11"/>
      <c r="K711" s="11"/>
      <c r="L711" s="11"/>
      <c r="M711" s="11"/>
      <c r="N711" s="11"/>
    </row>
    <row r="712" spans="1:14" ht="30" x14ac:dyDescent="0.25">
      <c r="A712" s="12">
        <v>45139</v>
      </c>
      <c r="B712" s="9" t="s">
        <v>133</v>
      </c>
      <c r="C712" s="15" t="str">
        <f>VLOOKUP(Таблица1[[#This Row],[okved]],ОКВЭДы!$A$1:$B$20000,2,FALSE)</f>
        <v>Производство кожи и изделий из кожи</v>
      </c>
      <c r="D712" s="3">
        <v>91.7</v>
      </c>
      <c r="E712" s="3">
        <v>0</v>
      </c>
      <c r="F712" s="3">
        <v>91.8</v>
      </c>
      <c r="G712" s="11"/>
      <c r="H712" s="11"/>
      <c r="I712" s="11"/>
      <c r="J712" s="11"/>
      <c r="K712" s="11"/>
      <c r="L712" s="11"/>
      <c r="M712" s="11"/>
      <c r="N712" s="11"/>
    </row>
    <row r="713" spans="1:14" x14ac:dyDescent="0.25">
      <c r="A713" s="12">
        <v>45139</v>
      </c>
      <c r="B713" s="9" t="s">
        <v>139</v>
      </c>
      <c r="C713" s="15" t="str">
        <f>VLOOKUP(Таблица1[[#This Row],[okved]],ОКВЭДы!$A$1:$B$20000,2,FALSE)</f>
        <v>Производство обуви</v>
      </c>
      <c r="D713" s="3">
        <v>91.7</v>
      </c>
      <c r="E713" s="3">
        <v>0</v>
      </c>
      <c r="F713" s="3">
        <v>91.8</v>
      </c>
      <c r="G713" s="11"/>
      <c r="H713" s="11"/>
      <c r="I713" s="11"/>
      <c r="J713" s="11"/>
      <c r="K713" s="11"/>
      <c r="L713" s="11"/>
      <c r="M713" s="11"/>
      <c r="N713" s="11"/>
    </row>
    <row r="714" spans="1:14" x14ac:dyDescent="0.25">
      <c r="A714" s="12">
        <v>45139</v>
      </c>
      <c r="B714" s="9" t="s">
        <v>141</v>
      </c>
      <c r="C714" s="15" t="str">
        <f>VLOOKUP(Таблица1[[#This Row],[okved]],ОКВЭДы!$A$1:$B$20000,2,FALSE)</f>
        <v>Производство обуви</v>
      </c>
      <c r="D714" s="3">
        <v>91.7</v>
      </c>
      <c r="E714" s="3">
        <v>0</v>
      </c>
      <c r="F714" s="3">
        <v>91.8</v>
      </c>
      <c r="G714" s="11"/>
      <c r="H714" s="11"/>
      <c r="I714" s="11"/>
      <c r="J714" s="11"/>
      <c r="K714" s="11"/>
      <c r="L714" s="11"/>
      <c r="M714" s="11"/>
      <c r="N714" s="11"/>
    </row>
    <row r="715" spans="1:14" ht="75" x14ac:dyDescent="0.25">
      <c r="A715" s="12">
        <v>45139</v>
      </c>
      <c r="B715" s="9" t="s">
        <v>142</v>
      </c>
      <c r="C7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715" s="3">
        <v>57.1</v>
      </c>
      <c r="E715" s="3">
        <v>94.3</v>
      </c>
      <c r="F715" s="3">
        <v>67.599999999999994</v>
      </c>
      <c r="G715" s="11"/>
      <c r="H715" s="11"/>
      <c r="I715" s="11"/>
      <c r="J715" s="11"/>
      <c r="K715" s="11"/>
      <c r="L715" s="11"/>
      <c r="M715" s="11"/>
      <c r="N715" s="11"/>
    </row>
    <row r="716" spans="1:14" x14ac:dyDescent="0.25">
      <c r="A716" s="12">
        <v>45139</v>
      </c>
      <c r="B716" s="9" t="s">
        <v>144</v>
      </c>
      <c r="C716" s="15" t="str">
        <f>VLOOKUP(Таблица1[[#This Row],[okved]],ОКВЭДы!$A$1:$B$20000,2,FALSE)</f>
        <v>Распиловка и строгание древесины</v>
      </c>
      <c r="D716" s="3">
        <v>56.7</v>
      </c>
      <c r="E716" s="3">
        <v>94.2</v>
      </c>
      <c r="F716" s="3">
        <v>68.599999999999994</v>
      </c>
      <c r="G716" s="11"/>
      <c r="H716" s="11"/>
      <c r="I716" s="11"/>
      <c r="J716" s="11"/>
      <c r="K716" s="11"/>
      <c r="L716" s="11"/>
      <c r="M716" s="11"/>
      <c r="N716" s="11"/>
    </row>
    <row r="717" spans="1:14" x14ac:dyDescent="0.25">
      <c r="A717" s="12">
        <v>45139</v>
      </c>
      <c r="B717" s="9" t="s">
        <v>146</v>
      </c>
      <c r="C717" s="15" t="str">
        <f>VLOOKUP(Таблица1[[#This Row],[okved]],ОКВЭДы!$A$1:$B$20000,2,FALSE)</f>
        <v>Распиловка и строгание древесины</v>
      </c>
      <c r="D717" s="3">
        <v>56.7</v>
      </c>
      <c r="E717" s="3">
        <v>94.2</v>
      </c>
      <c r="F717" s="3">
        <v>68.599999999999994</v>
      </c>
      <c r="G717" s="11"/>
      <c r="H717" s="11"/>
      <c r="I717" s="11"/>
      <c r="J717" s="11"/>
      <c r="K717" s="11"/>
      <c r="L717" s="11"/>
      <c r="M717" s="11"/>
      <c r="N717" s="11"/>
    </row>
    <row r="718" spans="1:14" ht="45" x14ac:dyDescent="0.25">
      <c r="A718" s="12">
        <v>45139</v>
      </c>
      <c r="B718" s="9" t="s">
        <v>147</v>
      </c>
      <c r="C7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718" s="3">
        <v>62.5</v>
      </c>
      <c r="E718" s="3">
        <v>96.1</v>
      </c>
      <c r="F718" s="3">
        <v>53.3</v>
      </c>
      <c r="G718" s="11"/>
      <c r="H718" s="11"/>
      <c r="I718" s="11"/>
      <c r="J718" s="11"/>
      <c r="K718" s="11"/>
      <c r="L718" s="11"/>
      <c r="M718" s="11"/>
      <c r="N718" s="11"/>
    </row>
    <row r="719" spans="1:14" ht="30" x14ac:dyDescent="0.25">
      <c r="A719" s="12">
        <v>45139</v>
      </c>
      <c r="B719" s="9" t="s">
        <v>149</v>
      </c>
      <c r="C719" s="15" t="str">
        <f>VLOOKUP(Таблица1[[#This Row],[okved]],ОКВЭДы!$A$1:$B$20000,2,FALSE)</f>
        <v>Производство шпона, фанеры, деревянных плит и панелей</v>
      </c>
      <c r="D719" s="3">
        <v>35.6</v>
      </c>
      <c r="E719" s="3">
        <v>100</v>
      </c>
      <c r="F719" s="3">
        <v>33.299999999999997</v>
      </c>
      <c r="G719" s="11"/>
      <c r="H719" s="11"/>
      <c r="I719" s="11"/>
      <c r="J719" s="11"/>
      <c r="K719" s="11"/>
      <c r="L719" s="11"/>
      <c r="M719" s="11"/>
      <c r="N719" s="11"/>
    </row>
    <row r="720" spans="1:14" ht="60" x14ac:dyDescent="0.25">
      <c r="A720" s="12">
        <v>45139</v>
      </c>
      <c r="B720" s="9" t="s">
        <v>155</v>
      </c>
      <c r="C7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720" s="3">
        <v>0</v>
      </c>
      <c r="E720" s="3">
        <v>91.5</v>
      </c>
      <c r="F720" s="3">
        <v>0</v>
      </c>
      <c r="G720" s="11"/>
      <c r="H720" s="11"/>
      <c r="I720" s="11"/>
      <c r="J720" s="11"/>
      <c r="K720" s="11"/>
      <c r="L720" s="11"/>
      <c r="M720" s="11"/>
      <c r="N720" s="11"/>
    </row>
    <row r="721" spans="1:14" ht="45" x14ac:dyDescent="0.25">
      <c r="A721" s="12">
        <v>45139</v>
      </c>
      <c r="B721" s="9" t="s">
        <v>173</v>
      </c>
      <c r="C721" s="15" t="str">
        <f>VLOOKUP(Таблица1[[#This Row],[okved]],ОКВЭДы!$A$1:$B$20000,2,FALSE)</f>
        <v>Деятельность полиграфическая и копирование носителей информации</v>
      </c>
      <c r="D721" s="3">
        <v>183</v>
      </c>
      <c r="E721" s="3">
        <v>134.19999999999999</v>
      </c>
      <c r="F721" s="3">
        <v>122.7</v>
      </c>
      <c r="G721" s="11"/>
      <c r="H721" s="11"/>
      <c r="I721" s="11"/>
      <c r="J721" s="11"/>
      <c r="K721" s="11"/>
      <c r="L721" s="11"/>
      <c r="M721" s="11"/>
      <c r="N721" s="11"/>
    </row>
    <row r="722" spans="1:14" ht="45" x14ac:dyDescent="0.25">
      <c r="A722" s="12">
        <v>45139</v>
      </c>
      <c r="B722" s="9" t="s">
        <v>175</v>
      </c>
      <c r="C7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722" s="3">
        <v>183</v>
      </c>
      <c r="E722" s="3">
        <v>134.19999999999999</v>
      </c>
      <c r="F722" s="3">
        <v>122.7</v>
      </c>
      <c r="G722" s="11"/>
      <c r="H722" s="11"/>
      <c r="I722" s="11"/>
      <c r="J722" s="11"/>
      <c r="K722" s="11"/>
      <c r="L722" s="11"/>
      <c r="M722" s="11"/>
      <c r="N722" s="11"/>
    </row>
    <row r="723" spans="1:14" ht="30" x14ac:dyDescent="0.25">
      <c r="A723" s="12">
        <v>45139</v>
      </c>
      <c r="B723" s="9" t="s">
        <v>216</v>
      </c>
      <c r="C723" s="15" t="str">
        <f>VLOOKUP(Таблица1[[#This Row],[okved]],ОКВЭДы!$A$1:$B$20000,2,FALSE)</f>
        <v>Производство резиновых и пластмассовых изделий</v>
      </c>
      <c r="D723" s="3">
        <v>112.4</v>
      </c>
      <c r="E723" s="3">
        <v>93.6</v>
      </c>
      <c r="F723" s="3">
        <v>115.4</v>
      </c>
      <c r="G723" s="11"/>
      <c r="H723" s="11"/>
      <c r="I723" s="11"/>
      <c r="J723" s="11"/>
      <c r="K723" s="11"/>
      <c r="L723" s="11"/>
      <c r="M723" s="11"/>
      <c r="N723" s="11"/>
    </row>
    <row r="724" spans="1:14" x14ac:dyDescent="0.25">
      <c r="A724" s="12">
        <v>45139</v>
      </c>
      <c r="B724" s="9" t="s">
        <v>222</v>
      </c>
      <c r="C724" s="15" t="str">
        <f>VLOOKUP(Таблица1[[#This Row],[okved]],ОКВЭДы!$A$1:$B$20000,2,FALSE)</f>
        <v>Производство изделий из пластмасс</v>
      </c>
      <c r="D724" s="3">
        <v>112.4</v>
      </c>
      <c r="E724" s="3">
        <v>93.6</v>
      </c>
      <c r="F724" s="3">
        <v>115.4</v>
      </c>
      <c r="G724" s="11"/>
      <c r="H724" s="11"/>
      <c r="I724" s="11"/>
      <c r="J724" s="11"/>
      <c r="K724" s="11"/>
      <c r="L724" s="11"/>
      <c r="M724" s="11"/>
      <c r="N724" s="11"/>
    </row>
    <row r="725" spans="1:14" ht="30" x14ac:dyDescent="0.25">
      <c r="A725" s="12">
        <v>45139</v>
      </c>
      <c r="B725" s="9" t="s">
        <v>224</v>
      </c>
      <c r="C725" s="15" t="str">
        <f>VLOOKUP(Таблица1[[#This Row],[okved]],ОКВЭДы!$A$1:$B$20000,2,FALSE)</f>
        <v>Производство пластмассовых плит, полос, труб и профилей</v>
      </c>
      <c r="D725" s="3">
        <v>205.7</v>
      </c>
      <c r="E725" s="3">
        <v>342.9</v>
      </c>
      <c r="F725" s="3">
        <v>59.3</v>
      </c>
      <c r="G725" s="11"/>
      <c r="H725" s="11"/>
      <c r="I725" s="11"/>
      <c r="J725" s="11"/>
      <c r="K725" s="11"/>
      <c r="L725" s="11"/>
      <c r="M725" s="11"/>
      <c r="N725" s="11"/>
    </row>
    <row r="726" spans="1:14" ht="30" x14ac:dyDescent="0.25">
      <c r="A726" s="12">
        <v>45139</v>
      </c>
      <c r="B726" s="9" t="s">
        <v>226</v>
      </c>
      <c r="C726" s="15" t="str">
        <f>VLOOKUP(Таблица1[[#This Row],[okved]],ОКВЭДы!$A$1:$B$20000,2,FALSE)</f>
        <v>Производство пластмассовых изделий для упаковывания товаров</v>
      </c>
      <c r="D726" s="3">
        <v>111.2</v>
      </c>
      <c r="E726" s="3">
        <v>92</v>
      </c>
      <c r="F726" s="3">
        <v>116.4</v>
      </c>
      <c r="G726" s="11"/>
      <c r="H726" s="11"/>
      <c r="I726" s="11"/>
      <c r="J726" s="11"/>
      <c r="K726" s="11"/>
      <c r="L726" s="11"/>
      <c r="M726" s="11"/>
      <c r="N726" s="11"/>
    </row>
    <row r="727" spans="1:14" ht="45" x14ac:dyDescent="0.25">
      <c r="A727" s="12">
        <v>45139</v>
      </c>
      <c r="B727" s="9" t="s">
        <v>232</v>
      </c>
      <c r="C727" s="15" t="str">
        <f>VLOOKUP(Таблица1[[#This Row],[okved]],ОКВЭДы!$A$1:$B$20000,2,FALSE)</f>
        <v>Производство прочей неметаллической минеральной продукции</v>
      </c>
      <c r="D727" s="3">
        <v>44.3</v>
      </c>
      <c r="E727" s="3">
        <v>93.1</v>
      </c>
      <c r="F727" s="3">
        <v>36.6</v>
      </c>
      <c r="G727" s="11"/>
      <c r="H727" s="11"/>
      <c r="I727" s="11"/>
      <c r="J727" s="11"/>
      <c r="K727" s="11"/>
      <c r="L727" s="11"/>
      <c r="M727" s="11"/>
      <c r="N727" s="11"/>
    </row>
    <row r="728" spans="1:14" ht="30" x14ac:dyDescent="0.25">
      <c r="A728" s="12">
        <v>45139</v>
      </c>
      <c r="B728" s="9" t="s">
        <v>238</v>
      </c>
      <c r="C728" s="15" t="str">
        <f>VLOOKUP(Таблица1[[#This Row],[okved]],ОКВЭДы!$A$1:$B$20000,2,FALSE)</f>
        <v>Производство строительных керамических материалов</v>
      </c>
      <c r="D728" s="3">
        <v>0</v>
      </c>
      <c r="E728" s="3">
        <v>100</v>
      </c>
      <c r="F728" s="3">
        <v>0</v>
      </c>
      <c r="G728" s="11"/>
      <c r="H728" s="11"/>
      <c r="I728" s="11"/>
      <c r="J728" s="11"/>
      <c r="K728" s="11"/>
      <c r="L728" s="11"/>
      <c r="M728" s="11"/>
      <c r="N728" s="11"/>
    </row>
    <row r="729" spans="1:14" ht="45" x14ac:dyDescent="0.25">
      <c r="A729" s="12">
        <v>45139</v>
      </c>
      <c r="B729" s="9" t="s">
        <v>240</v>
      </c>
      <c r="C729" s="15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729" s="3">
        <v>0</v>
      </c>
      <c r="E729" s="3">
        <v>100</v>
      </c>
      <c r="F729" s="3">
        <v>0</v>
      </c>
      <c r="G729" s="11"/>
      <c r="H729" s="11"/>
      <c r="I729" s="11"/>
      <c r="J729" s="11"/>
      <c r="K729" s="11"/>
      <c r="L729" s="11"/>
      <c r="M729" s="11"/>
      <c r="N729" s="11"/>
    </row>
    <row r="730" spans="1:14" ht="30" x14ac:dyDescent="0.25">
      <c r="A730" s="12">
        <v>45139</v>
      </c>
      <c r="B730" s="9" t="s">
        <v>246</v>
      </c>
      <c r="C730" s="15" t="str">
        <f>VLOOKUP(Таблица1[[#This Row],[okved]],ОКВЭДы!$A$1:$B$20000,2,FALSE)</f>
        <v>Производство цемента, извести и гипса</v>
      </c>
      <c r="D730" s="3">
        <v>84.7</v>
      </c>
      <c r="E730" s="3">
        <v>92.2</v>
      </c>
      <c r="F730" s="3">
        <v>88.5</v>
      </c>
      <c r="G730" s="11"/>
      <c r="H730" s="11"/>
      <c r="I730" s="11"/>
      <c r="J730" s="11"/>
      <c r="K730" s="11"/>
      <c r="L730" s="11"/>
      <c r="M730" s="11"/>
      <c r="N730" s="11"/>
    </row>
    <row r="731" spans="1:14" x14ac:dyDescent="0.25">
      <c r="A731" s="12">
        <v>45139</v>
      </c>
      <c r="B731" s="9" t="s">
        <v>468</v>
      </c>
      <c r="C731" s="15" t="e">
        <f>VLOOKUP(Таблица1[[#This Row],[okved]],ОКВЭДы!$A$1:$B$20000,2,FALSE)</f>
        <v>#N/A</v>
      </c>
      <c r="D731" s="3">
        <v>84.7</v>
      </c>
      <c r="E731" s="3">
        <v>92.2</v>
      </c>
      <c r="F731" s="3">
        <v>88.5</v>
      </c>
      <c r="G731" s="11"/>
      <c r="H731" s="11"/>
      <c r="I731" s="11"/>
      <c r="J731" s="11"/>
      <c r="K731" s="11"/>
      <c r="L731" s="11"/>
      <c r="M731" s="11"/>
      <c r="N731" s="11"/>
    </row>
    <row r="732" spans="1:14" ht="30" x14ac:dyDescent="0.25">
      <c r="A732" s="12">
        <v>45139</v>
      </c>
      <c r="B732" s="9" t="s">
        <v>250</v>
      </c>
      <c r="C732" s="15" t="str">
        <f>VLOOKUP(Таблица1[[#This Row],[okved]],ОКВЭДы!$A$1:$B$20000,2,FALSE)</f>
        <v>Производство изделий из бетона, цемента и гипса</v>
      </c>
      <c r="D732" s="3">
        <v>87.5</v>
      </c>
      <c r="E732" s="3">
        <v>99.8</v>
      </c>
      <c r="F732" s="3">
        <v>67.400000000000006</v>
      </c>
      <c r="G732" s="11"/>
      <c r="H732" s="11"/>
      <c r="I732" s="11"/>
      <c r="J732" s="11"/>
      <c r="K732" s="11"/>
      <c r="L732" s="11"/>
      <c r="M732" s="11"/>
      <c r="N732" s="11"/>
    </row>
    <row r="733" spans="1:14" ht="30" x14ac:dyDescent="0.25">
      <c r="A733" s="12">
        <v>45139</v>
      </c>
      <c r="B733" s="9" t="s">
        <v>252</v>
      </c>
      <c r="C733" s="15" t="str">
        <f>VLOOKUP(Таблица1[[#This Row],[okved]],ОКВЭДы!$A$1:$B$20000,2,FALSE)</f>
        <v>Производство изделий из бетона для использования в строительстве</v>
      </c>
      <c r="D733" s="3">
        <v>87.4</v>
      </c>
      <c r="E733" s="3">
        <v>100.1</v>
      </c>
      <c r="F733" s="3">
        <v>66.7</v>
      </c>
      <c r="G733" s="11"/>
      <c r="H733" s="11"/>
      <c r="I733" s="11"/>
      <c r="J733" s="11"/>
      <c r="K733" s="11"/>
      <c r="L733" s="11"/>
      <c r="M733" s="11"/>
      <c r="N733" s="11"/>
    </row>
    <row r="734" spans="1:14" x14ac:dyDescent="0.25">
      <c r="A734" s="12">
        <v>45139</v>
      </c>
      <c r="B734" s="9" t="s">
        <v>254</v>
      </c>
      <c r="C734" s="15" t="str">
        <f>VLOOKUP(Таблица1[[#This Row],[okved]],ОКВЭДы!$A$1:$B$20000,2,FALSE)</f>
        <v>Производство товарного бетона</v>
      </c>
      <c r="D734" s="3">
        <v>90.8</v>
      </c>
      <c r="E734" s="3">
        <v>92</v>
      </c>
      <c r="F734" s="3">
        <v>103.5</v>
      </c>
      <c r="G734" s="11"/>
      <c r="H734" s="11"/>
      <c r="I734" s="11"/>
      <c r="J734" s="11"/>
      <c r="K734" s="11"/>
      <c r="L734" s="11"/>
      <c r="M734" s="11"/>
      <c r="N734" s="11"/>
    </row>
    <row r="735" spans="1:14" ht="45" x14ac:dyDescent="0.25">
      <c r="A735" s="12">
        <v>45139</v>
      </c>
      <c r="B735" s="9" t="s">
        <v>287</v>
      </c>
      <c r="C7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735" s="3">
        <v>36.1</v>
      </c>
      <c r="E735" s="3">
        <v>98.7</v>
      </c>
      <c r="F735" s="3">
        <v>31.3</v>
      </c>
      <c r="G735" s="11"/>
      <c r="H735" s="11"/>
      <c r="I735" s="11"/>
      <c r="J735" s="11"/>
      <c r="K735" s="11"/>
      <c r="L735" s="11"/>
      <c r="M735" s="11"/>
      <c r="N735" s="11"/>
    </row>
    <row r="736" spans="1:14" ht="45" x14ac:dyDescent="0.25">
      <c r="A736" s="12">
        <v>45139</v>
      </c>
      <c r="B736" s="9" t="s">
        <v>289</v>
      </c>
      <c r="C736" s="15" t="str">
        <f>VLOOKUP(Таблица1[[#This Row],[okved]],ОКВЭДы!$A$1:$B$20000,2,FALSE)</f>
        <v>Производство строительных металлических конструкций и изделий</v>
      </c>
      <c r="D736" s="3">
        <v>0</v>
      </c>
      <c r="E736" s="3">
        <v>98.7</v>
      </c>
      <c r="F736" s="3">
        <v>2627.6</v>
      </c>
      <c r="G736" s="11"/>
      <c r="H736" s="11"/>
      <c r="I736" s="11"/>
      <c r="J736" s="11"/>
      <c r="K736" s="11"/>
      <c r="L736" s="11"/>
      <c r="M736" s="11"/>
      <c r="N736" s="11"/>
    </row>
    <row r="737" spans="1:14" ht="45" x14ac:dyDescent="0.25">
      <c r="A737" s="12">
        <v>45139</v>
      </c>
      <c r="B737" s="9" t="s">
        <v>291</v>
      </c>
      <c r="C7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737" s="3">
        <v>0</v>
      </c>
      <c r="E737" s="3">
        <v>98.7</v>
      </c>
      <c r="F737" s="3">
        <v>2627.6</v>
      </c>
      <c r="G737" s="11"/>
      <c r="H737" s="11"/>
      <c r="I737" s="11"/>
      <c r="J737" s="11"/>
      <c r="K737" s="11"/>
      <c r="L737" s="11"/>
      <c r="M737" s="11"/>
      <c r="N737" s="11"/>
    </row>
    <row r="738" spans="1:14" ht="30" x14ac:dyDescent="0.25">
      <c r="A738" s="12">
        <v>45139</v>
      </c>
      <c r="B738" s="9" t="s">
        <v>314</v>
      </c>
      <c r="C738" s="15" t="str">
        <f>VLOOKUP(Таблица1[[#This Row],[okved]],ОКВЭДы!$A$1:$B$20000,2,FALSE)</f>
        <v>Производство прочих готовых металлических изделий</v>
      </c>
      <c r="D738" s="3">
        <v>0.9</v>
      </c>
      <c r="E738" s="3">
        <v>99</v>
      </c>
      <c r="F738" s="3">
        <v>0.9</v>
      </c>
      <c r="G738" s="11"/>
      <c r="H738" s="11"/>
      <c r="I738" s="11"/>
      <c r="J738" s="11"/>
      <c r="K738" s="11"/>
      <c r="L738" s="11"/>
      <c r="M738" s="11"/>
      <c r="N738" s="11"/>
    </row>
    <row r="739" spans="1:14" ht="45" x14ac:dyDescent="0.25">
      <c r="A739" s="12">
        <v>45139</v>
      </c>
      <c r="B739" s="9" t="s">
        <v>322</v>
      </c>
      <c r="C7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739" s="3">
        <v>0.9</v>
      </c>
      <c r="E739" s="3">
        <v>99</v>
      </c>
      <c r="F739" s="3">
        <v>0.9</v>
      </c>
      <c r="G739" s="11"/>
      <c r="H739" s="11"/>
      <c r="I739" s="11"/>
      <c r="J739" s="11"/>
      <c r="K739" s="11"/>
      <c r="L739" s="11"/>
      <c r="M739" s="11"/>
      <c r="N739" s="11"/>
    </row>
    <row r="740" spans="1:14" ht="45" x14ac:dyDescent="0.25">
      <c r="A740" s="12">
        <v>45139</v>
      </c>
      <c r="B740" s="9" t="s">
        <v>346</v>
      </c>
      <c r="C7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740" s="3">
        <v>0</v>
      </c>
      <c r="E740" s="3">
        <v>99</v>
      </c>
      <c r="F740" s="3">
        <v>0</v>
      </c>
      <c r="G740" s="11"/>
      <c r="H740" s="11"/>
      <c r="I740" s="11"/>
      <c r="J740" s="11"/>
      <c r="K740" s="11"/>
      <c r="L740" s="11"/>
      <c r="M740" s="11"/>
      <c r="N740" s="11"/>
    </row>
    <row r="741" spans="1:14" x14ac:dyDescent="0.25">
      <c r="A741" s="12">
        <v>45139</v>
      </c>
      <c r="B741" s="9" t="s">
        <v>497</v>
      </c>
      <c r="C741" s="15" t="e">
        <f>VLOOKUP(Таблица1[[#This Row],[okved]],ОКВЭДы!$A$1:$B$20000,2,FALSE)</f>
        <v>#N/A</v>
      </c>
      <c r="D741" s="3">
        <v>0</v>
      </c>
      <c r="E741" s="3">
        <v>99</v>
      </c>
      <c r="F741" s="3">
        <v>0</v>
      </c>
      <c r="G741" s="11"/>
      <c r="H741" s="11"/>
      <c r="I741" s="11"/>
      <c r="J741" s="11"/>
      <c r="K741" s="11"/>
      <c r="L741" s="11"/>
      <c r="M741" s="11"/>
      <c r="N741" s="11"/>
    </row>
    <row r="742" spans="1:14" x14ac:dyDescent="0.25">
      <c r="A742" s="12">
        <v>45139</v>
      </c>
      <c r="B742" s="9" t="s">
        <v>498</v>
      </c>
      <c r="C742" s="15" t="e">
        <f>VLOOKUP(Таблица1[[#This Row],[okved]],ОКВЭДы!$A$1:$B$20000,2,FALSE)</f>
        <v>#N/A</v>
      </c>
      <c r="D742" s="3">
        <v>0</v>
      </c>
      <c r="E742" s="3">
        <v>99</v>
      </c>
      <c r="F742" s="3">
        <v>0</v>
      </c>
      <c r="G742" s="11"/>
      <c r="H742" s="11"/>
      <c r="I742" s="11"/>
      <c r="J742" s="11"/>
      <c r="K742" s="11"/>
      <c r="L742" s="11"/>
      <c r="M742" s="11"/>
      <c r="N742" s="11"/>
    </row>
    <row r="743" spans="1:14" x14ac:dyDescent="0.25">
      <c r="A743" s="12">
        <v>45139</v>
      </c>
      <c r="B743" s="9" t="s">
        <v>384</v>
      </c>
      <c r="C743" s="15" t="str">
        <f>VLOOKUP(Таблица1[[#This Row],[okved]],ОКВЭДы!$A$1:$B$20000,2,FALSE)</f>
        <v>Производство мебели</v>
      </c>
      <c r="D743" s="3">
        <v>85.7</v>
      </c>
      <c r="E743" s="3">
        <v>110.2</v>
      </c>
      <c r="F743" s="3">
        <v>102.2</v>
      </c>
      <c r="G743" s="11"/>
      <c r="H743" s="11"/>
      <c r="I743" s="11"/>
      <c r="J743" s="11"/>
      <c r="K743" s="11"/>
      <c r="L743" s="11"/>
      <c r="M743" s="11"/>
      <c r="N743" s="11"/>
    </row>
    <row r="744" spans="1:14" x14ac:dyDescent="0.25">
      <c r="A744" s="12">
        <v>45139</v>
      </c>
      <c r="B744" s="9" t="s">
        <v>386</v>
      </c>
      <c r="C744" s="15" t="str">
        <f>VLOOKUP(Таблица1[[#This Row],[okved]],ОКВЭДы!$A$1:$B$20000,2,FALSE)</f>
        <v>Производство мебели</v>
      </c>
      <c r="D744" s="3">
        <v>85.7</v>
      </c>
      <c r="E744" s="3">
        <v>110.2</v>
      </c>
      <c r="F744" s="3">
        <v>102.2</v>
      </c>
      <c r="G744" s="11"/>
      <c r="H744" s="11"/>
      <c r="I744" s="11"/>
      <c r="J744" s="11"/>
      <c r="K744" s="11"/>
      <c r="L744" s="11"/>
      <c r="M744" s="11"/>
      <c r="N744" s="11"/>
    </row>
    <row r="745" spans="1:14" ht="30" x14ac:dyDescent="0.25">
      <c r="A745" s="12">
        <v>45139</v>
      </c>
      <c r="B745" s="9" t="s">
        <v>387</v>
      </c>
      <c r="C745" s="15" t="str">
        <f>VLOOKUP(Таблица1[[#This Row],[okved]],ОКВЭДы!$A$1:$B$20000,2,FALSE)</f>
        <v>Производство мебели для офисов и предприятий торговли</v>
      </c>
      <c r="D745" s="3">
        <v>75.7</v>
      </c>
      <c r="E745" s="3">
        <v>99.5</v>
      </c>
      <c r="F745" s="3">
        <v>98.9</v>
      </c>
      <c r="G745" s="11"/>
      <c r="H745" s="11"/>
      <c r="I745" s="11"/>
      <c r="J745" s="11"/>
      <c r="K745" s="11"/>
      <c r="L745" s="11"/>
      <c r="M745" s="11"/>
      <c r="N745" s="11"/>
    </row>
    <row r="746" spans="1:14" x14ac:dyDescent="0.25">
      <c r="A746" s="12">
        <v>45139</v>
      </c>
      <c r="B746" s="9" t="s">
        <v>389</v>
      </c>
      <c r="C746" s="15" t="str">
        <f>VLOOKUP(Таблица1[[#This Row],[okved]],ОКВЭДы!$A$1:$B$20000,2,FALSE)</f>
        <v>Производство кухонной мебели</v>
      </c>
      <c r="D746" s="3">
        <v>78.8</v>
      </c>
      <c r="E746" s="3">
        <v>71.099999999999994</v>
      </c>
      <c r="F746" s="3">
        <v>100.4</v>
      </c>
      <c r="G746" s="11"/>
      <c r="H746" s="11"/>
      <c r="I746" s="11"/>
      <c r="J746" s="11"/>
      <c r="K746" s="11"/>
      <c r="L746" s="11"/>
      <c r="M746" s="11"/>
      <c r="N746" s="11"/>
    </row>
    <row r="747" spans="1:14" x14ac:dyDescent="0.25">
      <c r="A747" s="12">
        <v>45139</v>
      </c>
      <c r="B747" s="9" t="s">
        <v>391</v>
      </c>
      <c r="C747" s="15" t="str">
        <f>VLOOKUP(Таблица1[[#This Row],[okved]],ОКВЭДы!$A$1:$B$20000,2,FALSE)</f>
        <v>Производство матрасов</v>
      </c>
      <c r="D747" s="3">
        <v>50</v>
      </c>
      <c r="E747" s="3">
        <v>133.30000000000001</v>
      </c>
      <c r="F747" s="3">
        <v>81.900000000000006</v>
      </c>
      <c r="G747" s="11"/>
      <c r="H747" s="11"/>
      <c r="I747" s="11"/>
      <c r="J747" s="11"/>
      <c r="K747" s="11"/>
      <c r="L747" s="11"/>
      <c r="M747" s="11"/>
      <c r="N747" s="11"/>
    </row>
    <row r="748" spans="1:14" x14ac:dyDescent="0.25">
      <c r="A748" s="12">
        <v>45139</v>
      </c>
      <c r="B748" s="9" t="s">
        <v>393</v>
      </c>
      <c r="C748" s="15" t="str">
        <f>VLOOKUP(Таблица1[[#This Row],[okved]],ОКВЭДы!$A$1:$B$20000,2,FALSE)</f>
        <v>Производство прочей мебели</v>
      </c>
      <c r="D748" s="3">
        <v>614.6</v>
      </c>
      <c r="E748" s="3">
        <v>380.6</v>
      </c>
      <c r="F748" s="3">
        <v>158.30000000000001</v>
      </c>
      <c r="G748" s="11"/>
      <c r="H748" s="11"/>
      <c r="I748" s="11"/>
      <c r="J748" s="11"/>
      <c r="K748" s="11"/>
      <c r="L748" s="11"/>
      <c r="M748" s="11"/>
      <c r="N748" s="11"/>
    </row>
    <row r="749" spans="1:14" ht="30" x14ac:dyDescent="0.25">
      <c r="A749" s="12">
        <v>45139</v>
      </c>
      <c r="B749" s="9" t="s">
        <v>411</v>
      </c>
      <c r="C749" s="15" t="str">
        <f>VLOOKUP(Таблица1[[#This Row],[okved]],ОКВЭДы!$A$1:$B$20000,2,FALSE)</f>
        <v>Ремонт и монтаж машин и оборудования</v>
      </c>
      <c r="D749" s="3">
        <v>101.9</v>
      </c>
      <c r="E749" s="3">
        <v>98.9</v>
      </c>
      <c r="F749" s="3">
        <v>105.2</v>
      </c>
      <c r="G749" s="11"/>
      <c r="H749" s="11"/>
      <c r="I749" s="11"/>
      <c r="J749" s="11"/>
      <c r="K749" s="11"/>
      <c r="L749" s="11"/>
      <c r="M749" s="11"/>
      <c r="N749" s="11"/>
    </row>
    <row r="750" spans="1:14" ht="45" x14ac:dyDescent="0.25">
      <c r="A750" s="12">
        <v>45139</v>
      </c>
      <c r="B750" s="9" t="s">
        <v>413</v>
      </c>
      <c r="C7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750" s="3">
        <v>101</v>
      </c>
      <c r="E750" s="3">
        <v>101.2</v>
      </c>
      <c r="F750" s="3">
        <v>99.3</v>
      </c>
      <c r="G750" s="11"/>
      <c r="H750" s="11"/>
      <c r="I750" s="11"/>
      <c r="J750" s="11"/>
      <c r="K750" s="11"/>
      <c r="L750" s="11"/>
      <c r="M750" s="11"/>
      <c r="N750" s="11"/>
    </row>
    <row r="751" spans="1:14" ht="30" x14ac:dyDescent="0.25">
      <c r="A751" s="12">
        <v>45139</v>
      </c>
      <c r="B751" s="9" t="s">
        <v>415</v>
      </c>
      <c r="C751" s="15" t="str">
        <f>VLOOKUP(Таблица1[[#This Row],[okved]],ОКВЭДы!$A$1:$B$20000,2,FALSE)</f>
        <v>Производство, передача и распределение электроэнергии</v>
      </c>
      <c r="D751" s="3">
        <v>103.6</v>
      </c>
      <c r="E751" s="3">
        <v>101.2</v>
      </c>
      <c r="F751" s="3">
        <v>100.4</v>
      </c>
      <c r="G751" s="11"/>
      <c r="H751" s="11"/>
      <c r="I751" s="11"/>
      <c r="J751" s="11"/>
      <c r="K751" s="11"/>
      <c r="L751" s="11"/>
      <c r="M751" s="11"/>
      <c r="N751" s="11"/>
    </row>
    <row r="752" spans="1:14" x14ac:dyDescent="0.25">
      <c r="A752" s="12">
        <v>45139</v>
      </c>
      <c r="B752" s="9" t="s">
        <v>417</v>
      </c>
      <c r="C752" s="15" t="str">
        <f>VLOOKUP(Таблица1[[#This Row],[okved]],ОКВЭДы!$A$1:$B$20000,2,FALSE)</f>
        <v>Производство электроэнергии</v>
      </c>
      <c r="D752" s="3">
        <v>442</v>
      </c>
      <c r="E752" s="3">
        <v>74.900000000000006</v>
      </c>
      <c r="F752" s="3">
        <v>120.1</v>
      </c>
      <c r="G752" s="11"/>
      <c r="H752" s="11"/>
      <c r="I752" s="11"/>
      <c r="J752" s="11"/>
      <c r="K752" s="11"/>
      <c r="L752" s="11"/>
      <c r="M752" s="11"/>
      <c r="N752" s="11"/>
    </row>
    <row r="753" spans="1:14" ht="45" x14ac:dyDescent="0.25">
      <c r="A753" s="12">
        <v>45139</v>
      </c>
      <c r="B753" s="9" t="s">
        <v>419</v>
      </c>
      <c r="C7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753" s="3">
        <v>102.5</v>
      </c>
      <c r="E753" s="3">
        <v>101.8</v>
      </c>
      <c r="F753" s="3">
        <v>100.2</v>
      </c>
      <c r="G753" s="11"/>
      <c r="H753" s="11"/>
      <c r="I753" s="11"/>
      <c r="J753" s="11"/>
      <c r="K753" s="11"/>
      <c r="L753" s="11"/>
      <c r="M753" s="11"/>
      <c r="N753" s="11"/>
    </row>
    <row r="754" spans="1:14" ht="30" x14ac:dyDescent="0.25">
      <c r="A754" s="12">
        <v>45139</v>
      </c>
      <c r="B754" s="9" t="s">
        <v>423</v>
      </c>
      <c r="C754" s="15" t="str">
        <f>VLOOKUP(Таблица1[[#This Row],[okved]],ОКВЭДы!$A$1:$B$20000,2,FALSE)</f>
        <v>Производство и распределение газообразного топлива</v>
      </c>
      <c r="D754" s="3">
        <v>88.7</v>
      </c>
      <c r="E754" s="3">
        <v>96.1</v>
      </c>
      <c r="F754" s="3">
        <v>88.9</v>
      </c>
      <c r="G754" s="11"/>
      <c r="H754" s="11"/>
      <c r="I754" s="11"/>
      <c r="J754" s="11"/>
      <c r="K754" s="11"/>
      <c r="L754" s="11"/>
      <c r="M754" s="11"/>
      <c r="N754" s="11"/>
    </row>
    <row r="755" spans="1:14" ht="45" x14ac:dyDescent="0.25">
      <c r="A755" s="12">
        <v>45139</v>
      </c>
      <c r="B755" s="9" t="s">
        <v>425</v>
      </c>
      <c r="C7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755" s="3">
        <v>88.7</v>
      </c>
      <c r="E755" s="3">
        <v>96.1</v>
      </c>
      <c r="F755" s="3">
        <v>88.9</v>
      </c>
      <c r="G755" s="11"/>
      <c r="H755" s="11"/>
      <c r="I755" s="11"/>
      <c r="J755" s="11"/>
      <c r="K755" s="11"/>
      <c r="L755" s="11"/>
      <c r="M755" s="11"/>
      <c r="N755" s="11"/>
    </row>
    <row r="756" spans="1:14" ht="45" x14ac:dyDescent="0.25">
      <c r="A756" s="12">
        <v>45139</v>
      </c>
      <c r="B756" s="9" t="s">
        <v>427</v>
      </c>
      <c r="C7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756" s="3">
        <v>93.5</v>
      </c>
      <c r="E756" s="3">
        <v>101.8</v>
      </c>
      <c r="F756" s="3">
        <v>98.6</v>
      </c>
      <c r="G756" s="11"/>
      <c r="H756" s="11"/>
      <c r="I756" s="11"/>
      <c r="J756" s="11"/>
      <c r="K756" s="11"/>
      <c r="L756" s="11"/>
      <c r="M756" s="11"/>
      <c r="N756" s="11"/>
    </row>
    <row r="757" spans="1:14" ht="45" x14ac:dyDescent="0.25">
      <c r="A757" s="12">
        <v>45139</v>
      </c>
      <c r="B757" s="9" t="s">
        <v>429</v>
      </c>
      <c r="C7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757" s="3">
        <v>93.5</v>
      </c>
      <c r="E757" s="3">
        <v>101.8</v>
      </c>
      <c r="F757" s="3">
        <v>98.6</v>
      </c>
      <c r="G757" s="11"/>
      <c r="H757" s="11"/>
      <c r="I757" s="11"/>
      <c r="J757" s="11"/>
      <c r="K757" s="11"/>
      <c r="L757" s="11"/>
      <c r="M757" s="11"/>
      <c r="N757" s="11"/>
    </row>
    <row r="758" spans="1:14" ht="30" x14ac:dyDescent="0.25">
      <c r="A758" s="12">
        <v>45139</v>
      </c>
      <c r="B758" s="9" t="s">
        <v>430</v>
      </c>
      <c r="C758" s="15" t="str">
        <f>VLOOKUP(Таблица1[[#This Row],[okved]],ОКВЭДы!$A$1:$B$20000,2,FALSE)</f>
        <v>Забор, очистка и распределение воды</v>
      </c>
      <c r="D758" s="3">
        <v>79.3</v>
      </c>
      <c r="E758" s="3">
        <v>67.099999999999994</v>
      </c>
      <c r="F758" s="3">
        <v>108.2</v>
      </c>
      <c r="G758" s="11"/>
      <c r="H758" s="11"/>
      <c r="I758" s="11"/>
      <c r="J758" s="11"/>
      <c r="K758" s="11"/>
      <c r="L758" s="11"/>
      <c r="M758" s="11"/>
      <c r="N758" s="11"/>
    </row>
    <row r="759" spans="1:14" ht="30" x14ac:dyDescent="0.25">
      <c r="A759" s="12">
        <v>45139</v>
      </c>
      <c r="B759" s="9" t="s">
        <v>432</v>
      </c>
      <c r="C759" s="15" t="str">
        <f>VLOOKUP(Таблица1[[#This Row],[okved]],ОКВЭДы!$A$1:$B$20000,2,FALSE)</f>
        <v>Забор, очистка и распределение воды</v>
      </c>
      <c r="D759" s="3">
        <v>79.3</v>
      </c>
      <c r="E759" s="3">
        <v>67.099999999999994</v>
      </c>
      <c r="F759" s="3">
        <v>108.2</v>
      </c>
      <c r="G759" s="11"/>
      <c r="H759" s="11"/>
      <c r="I759" s="11"/>
      <c r="J759" s="11"/>
      <c r="K759" s="11"/>
      <c r="L759" s="11"/>
      <c r="M759" s="11"/>
      <c r="N759" s="11"/>
    </row>
    <row r="760" spans="1:14" x14ac:dyDescent="0.25">
      <c r="A760" s="12">
        <v>45139</v>
      </c>
      <c r="B760" s="9" t="s">
        <v>433</v>
      </c>
      <c r="C760" s="15" t="str">
        <f>VLOOKUP(Таблица1[[#This Row],[okved]],ОКВЭДы!$A$1:$B$20000,2,FALSE)</f>
        <v>Сбор и обработка сточных вод</v>
      </c>
      <c r="D760" s="3">
        <v>85.7</v>
      </c>
      <c r="E760" s="3">
        <v>70.3</v>
      </c>
      <c r="F760" s="3">
        <v>105.3</v>
      </c>
      <c r="G760" s="11"/>
      <c r="H760" s="11"/>
      <c r="I760" s="11"/>
      <c r="J760" s="11"/>
      <c r="K760" s="11"/>
      <c r="L760" s="11"/>
      <c r="M760" s="11"/>
      <c r="N760" s="11"/>
    </row>
    <row r="761" spans="1:14" x14ac:dyDescent="0.25">
      <c r="A761" s="12">
        <v>45139</v>
      </c>
      <c r="B761" s="9" t="s">
        <v>435</v>
      </c>
      <c r="C761" s="15" t="str">
        <f>VLOOKUP(Таблица1[[#This Row],[okved]],ОКВЭДы!$A$1:$B$20000,2,FALSE)</f>
        <v>Сбор и обработка сточных вод</v>
      </c>
      <c r="D761" s="3">
        <v>85.7</v>
      </c>
      <c r="E761" s="3">
        <v>70.3</v>
      </c>
      <c r="F761" s="3">
        <v>105.3</v>
      </c>
      <c r="G761" s="11"/>
      <c r="H761" s="11"/>
      <c r="I761" s="11"/>
      <c r="J761" s="11"/>
      <c r="K761" s="11"/>
      <c r="L761" s="11"/>
      <c r="M761" s="11"/>
      <c r="N761" s="11"/>
    </row>
    <row r="762" spans="1:14" ht="45" x14ac:dyDescent="0.25">
      <c r="A762" s="12">
        <v>45139</v>
      </c>
      <c r="B762" s="9" t="s">
        <v>436</v>
      </c>
      <c r="C762" s="15" t="str">
        <f>VLOOKUP(Таблица1[[#This Row],[okved]],ОКВЭДы!$A$1:$B$20000,2,FALSE)</f>
        <v>Сбор, обработка и утилизация отходов; обработка вторичного сырья</v>
      </c>
      <c r="D762" s="3">
        <v>130.30000000000001</v>
      </c>
      <c r="E762" s="3">
        <v>111.8</v>
      </c>
      <c r="F762" s="3">
        <v>146.80000000000001</v>
      </c>
      <c r="G762" s="11"/>
      <c r="H762" s="11"/>
      <c r="I762" s="11"/>
      <c r="J762" s="11"/>
      <c r="K762" s="11"/>
      <c r="L762" s="11"/>
      <c r="M762" s="11"/>
      <c r="N762" s="11"/>
    </row>
    <row r="763" spans="1:14" ht="30" x14ac:dyDescent="0.25">
      <c r="A763" s="12">
        <v>45139</v>
      </c>
      <c r="B763" s="9" t="s">
        <v>94</v>
      </c>
      <c r="C763" s="15" t="str">
        <f>VLOOKUP(Таблица1[[#This Row],[okved]],ОКВЭДы!$A$1:$B$20000,2,FALSE)</f>
        <v>Всего по обследуемым видам экономической деятельности</v>
      </c>
      <c r="D763" s="3">
        <v>79.599999999999994</v>
      </c>
      <c r="E763" s="3">
        <v>80.5</v>
      </c>
      <c r="F763" s="3">
        <v>97</v>
      </c>
      <c r="G763" s="11"/>
      <c r="H763" s="11"/>
      <c r="I763" s="11"/>
      <c r="J763" s="11"/>
      <c r="K763" s="11"/>
      <c r="L763" s="11"/>
      <c r="M763" s="11"/>
      <c r="N763" s="11"/>
    </row>
    <row r="764" spans="1:14" ht="45" x14ac:dyDescent="0.25">
      <c r="A764" s="12">
        <v>45139</v>
      </c>
      <c r="B764" s="9" t="s">
        <v>455</v>
      </c>
      <c r="C7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764" s="3">
        <v>0.9</v>
      </c>
      <c r="E764" s="3">
        <v>99</v>
      </c>
      <c r="F764" s="3">
        <v>0.9</v>
      </c>
      <c r="G764" s="11"/>
      <c r="H764" s="11"/>
      <c r="I764" s="11"/>
      <c r="J764" s="11"/>
      <c r="K764" s="11"/>
      <c r="L764" s="11"/>
      <c r="M764" s="11"/>
      <c r="N764" s="11"/>
    </row>
    <row r="765" spans="1:14" x14ac:dyDescent="0.25">
      <c r="A765" s="12">
        <v>45139</v>
      </c>
      <c r="B765" s="9" t="s">
        <v>438</v>
      </c>
      <c r="C765" s="15" t="str">
        <f>VLOOKUP(Таблица1[[#This Row],[okved]],ОКВЭДы!$A$1:$B$20000,2,FALSE)</f>
        <v>Добыча полезных ископаемых</v>
      </c>
      <c r="D765" s="3">
        <v>76.400000000000006</v>
      </c>
      <c r="E765" s="3">
        <v>81.8</v>
      </c>
      <c r="F765" s="3">
        <v>104.9</v>
      </c>
      <c r="G765" s="11"/>
      <c r="H765" s="11"/>
      <c r="I765" s="11"/>
      <c r="J765" s="11"/>
      <c r="K765" s="11"/>
      <c r="L765" s="11"/>
      <c r="M765" s="11"/>
      <c r="N765" s="11"/>
    </row>
    <row r="766" spans="1:14" x14ac:dyDescent="0.25">
      <c r="A766" s="12">
        <v>45139</v>
      </c>
      <c r="B766" s="9" t="s">
        <v>440</v>
      </c>
      <c r="C766" s="15" t="str">
        <f>VLOOKUP(Таблица1[[#This Row],[okved]],ОКВЭДы!$A$1:$B$20000,2,FALSE)</f>
        <v>Обрабатывающие производства</v>
      </c>
      <c r="D766" s="3">
        <v>78.099999999999994</v>
      </c>
      <c r="E766" s="3">
        <v>74.400000000000006</v>
      </c>
      <c r="F766" s="3">
        <v>84.5</v>
      </c>
      <c r="G766" s="11"/>
      <c r="H766" s="11"/>
      <c r="I766" s="11"/>
      <c r="J766" s="11"/>
      <c r="K766" s="11"/>
      <c r="L766" s="11"/>
      <c r="M766" s="11"/>
      <c r="N766" s="11"/>
    </row>
    <row r="767" spans="1:14" ht="45" x14ac:dyDescent="0.25">
      <c r="A767" s="12">
        <v>45139</v>
      </c>
      <c r="B767" s="9" t="s">
        <v>442</v>
      </c>
      <c r="C7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767" s="3">
        <v>101</v>
      </c>
      <c r="E767" s="3">
        <v>101.2</v>
      </c>
      <c r="F767" s="3">
        <v>99.3</v>
      </c>
      <c r="G767" s="11"/>
      <c r="H767" s="11"/>
      <c r="I767" s="11"/>
      <c r="J767" s="11"/>
      <c r="K767" s="11"/>
      <c r="L767" s="11"/>
      <c r="M767" s="11"/>
      <c r="N767" s="11"/>
    </row>
    <row r="768" spans="1:14" ht="60" x14ac:dyDescent="0.25">
      <c r="A768" s="12">
        <v>45139</v>
      </c>
      <c r="B768" s="9" t="s">
        <v>444</v>
      </c>
      <c r="C7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768" s="3">
        <v>89.5</v>
      </c>
      <c r="E768" s="3">
        <v>75</v>
      </c>
      <c r="F768" s="3">
        <v>112.6</v>
      </c>
      <c r="G768" s="11"/>
      <c r="H768" s="11"/>
      <c r="I768" s="11"/>
      <c r="J768" s="11"/>
      <c r="K768" s="11"/>
      <c r="L768" s="11"/>
      <c r="M768" s="11"/>
      <c r="N768" s="11"/>
    </row>
    <row r="769" spans="1:14" x14ac:dyDescent="0.25">
      <c r="A769" s="12">
        <v>45170</v>
      </c>
      <c r="B769" s="9" t="s">
        <v>2</v>
      </c>
      <c r="C769" s="15" t="str">
        <f>VLOOKUP(Таблица1[[#This Row],[okved]],ОКВЭДы!$A$1:$B$20000,2,FALSE)</f>
        <v>Лесозаготовки</v>
      </c>
      <c r="D769" s="3">
        <v>34.5</v>
      </c>
      <c r="E769" s="3">
        <v>103.4</v>
      </c>
      <c r="F769" s="3">
        <v>92.2</v>
      </c>
      <c r="G769" s="11"/>
      <c r="H769" s="11"/>
      <c r="I769" s="11" t="s">
        <v>499</v>
      </c>
      <c r="J769" s="11"/>
      <c r="K769" s="11"/>
      <c r="L769" s="11"/>
      <c r="M769" s="11"/>
      <c r="N769" s="11"/>
    </row>
    <row r="770" spans="1:14" x14ac:dyDescent="0.25">
      <c r="A770" s="12">
        <v>45170</v>
      </c>
      <c r="B770" s="9" t="s">
        <v>14</v>
      </c>
      <c r="C770" s="15" t="str">
        <f>VLOOKUP(Таблица1[[#This Row],[okved]],ОКВЭДы!$A$1:$B$20000,2,FALSE)</f>
        <v>Добыча металлических руд</v>
      </c>
      <c r="D770" s="3">
        <v>91.9</v>
      </c>
      <c r="E770" s="3">
        <v>110.4</v>
      </c>
      <c r="F770" s="3">
        <v>99.7</v>
      </c>
      <c r="G770" s="11"/>
      <c r="H770" s="11"/>
      <c r="I770" s="11"/>
      <c r="J770" s="11"/>
      <c r="K770" s="11"/>
      <c r="L770" s="11"/>
      <c r="M770" s="11"/>
      <c r="N770" s="11"/>
    </row>
    <row r="771" spans="1:14" x14ac:dyDescent="0.25">
      <c r="A771" s="12">
        <v>45170</v>
      </c>
      <c r="B771" s="9" t="s">
        <v>461</v>
      </c>
      <c r="C771" s="15" t="e">
        <f>VLOOKUP(Таблица1[[#This Row],[okved]],ОКВЭДы!$A$1:$B$20000,2,FALSE)</f>
        <v>#N/A</v>
      </c>
      <c r="D771" s="3">
        <v>79.3</v>
      </c>
      <c r="E771" s="3">
        <v>102.7</v>
      </c>
      <c r="F771" s="3">
        <v>97.4</v>
      </c>
      <c r="G771" s="11"/>
      <c r="H771" s="11"/>
      <c r="I771" s="11"/>
      <c r="J771" s="11"/>
      <c r="K771" s="11"/>
      <c r="L771" s="11"/>
      <c r="M771" s="11"/>
      <c r="N771" s="11"/>
    </row>
    <row r="772" spans="1:14" x14ac:dyDescent="0.25">
      <c r="A772" s="12">
        <v>45170</v>
      </c>
      <c r="B772" s="9" t="s">
        <v>462</v>
      </c>
      <c r="C772" s="15" t="e">
        <f>VLOOKUP(Таблица1[[#This Row],[okved]],ОКВЭДы!$A$1:$B$20000,2,FALSE)</f>
        <v>#N/A</v>
      </c>
      <c r="D772" s="3">
        <v>79.3</v>
      </c>
      <c r="E772" s="3">
        <v>102.7</v>
      </c>
      <c r="F772" s="3">
        <v>97.4</v>
      </c>
      <c r="G772" s="11"/>
      <c r="H772" s="11"/>
      <c r="I772" s="11"/>
      <c r="J772" s="11"/>
      <c r="K772" s="11"/>
      <c r="L772" s="11"/>
      <c r="M772" s="11"/>
      <c r="N772" s="11"/>
    </row>
    <row r="773" spans="1:14" x14ac:dyDescent="0.25">
      <c r="A773" s="12">
        <v>45170</v>
      </c>
      <c r="B773" s="9" t="s">
        <v>16</v>
      </c>
      <c r="C773" s="15" t="str">
        <f>VLOOKUP(Таблица1[[#This Row],[okved]],ОКВЭДы!$A$1:$B$20000,2,FALSE)</f>
        <v>Добыча руд цветных металлов</v>
      </c>
      <c r="D773" s="3">
        <v>220</v>
      </c>
      <c r="E773" s="3">
        <v>152</v>
      </c>
      <c r="F773" s="3">
        <v>125</v>
      </c>
      <c r="G773" s="11"/>
      <c r="H773" s="11"/>
      <c r="I773" s="11"/>
      <c r="J773" s="11"/>
      <c r="K773" s="11"/>
      <c r="L773" s="11"/>
      <c r="M773" s="11"/>
      <c r="N773" s="11"/>
    </row>
    <row r="774" spans="1:14" ht="30" x14ac:dyDescent="0.25">
      <c r="A774" s="12">
        <v>45170</v>
      </c>
      <c r="B774" s="9" t="s">
        <v>18</v>
      </c>
      <c r="C774" s="15" t="str">
        <f>VLOOKUP(Таблица1[[#This Row],[okved]],ОКВЭДы!$A$1:$B$20000,2,FALSE)</f>
        <v>Добыча руд прочих цветных металлов</v>
      </c>
      <c r="D774" s="3">
        <v>220</v>
      </c>
      <c r="E774" s="3">
        <v>152</v>
      </c>
      <c r="F774" s="3">
        <v>125</v>
      </c>
      <c r="G774" s="11"/>
      <c r="H774" s="11"/>
      <c r="I774" s="11"/>
      <c r="J774" s="11"/>
      <c r="K774" s="11"/>
      <c r="L774" s="11"/>
      <c r="M774" s="11"/>
      <c r="N774" s="11"/>
    </row>
    <row r="775" spans="1:14" ht="30" x14ac:dyDescent="0.25">
      <c r="A775" s="12">
        <v>45170</v>
      </c>
      <c r="B775" s="9" t="s">
        <v>20</v>
      </c>
      <c r="C775" s="15" t="str">
        <f>VLOOKUP(Таблица1[[#This Row],[okved]],ОКВЭДы!$A$1:$B$20000,2,FALSE)</f>
        <v>Добыча прочих полезных ископаемых</v>
      </c>
      <c r="D775" s="3">
        <v>199.2</v>
      </c>
      <c r="E775" s="3">
        <v>110.7</v>
      </c>
      <c r="F775" s="3">
        <v>181.5</v>
      </c>
      <c r="G775" s="11"/>
      <c r="H775" s="11"/>
      <c r="I775" s="11"/>
      <c r="J775" s="11"/>
      <c r="K775" s="11"/>
      <c r="L775" s="11"/>
      <c r="M775" s="11"/>
      <c r="N775" s="11"/>
    </row>
    <row r="776" spans="1:14" x14ac:dyDescent="0.25">
      <c r="A776" s="12">
        <v>45170</v>
      </c>
      <c r="B776" s="9" t="s">
        <v>22</v>
      </c>
      <c r="C776" s="15" t="str">
        <f>VLOOKUP(Таблица1[[#This Row],[okved]],ОКВЭДы!$A$1:$B$20000,2,FALSE)</f>
        <v>Добыча камня, песка и глины</v>
      </c>
      <c r="D776" s="3">
        <v>134.5</v>
      </c>
      <c r="E776" s="3">
        <v>167.8</v>
      </c>
      <c r="F776" s="3">
        <v>120.6</v>
      </c>
      <c r="G776" s="11"/>
      <c r="H776" s="11"/>
      <c r="I776" s="11"/>
      <c r="J776" s="11"/>
      <c r="K776" s="11"/>
      <c r="L776" s="11"/>
      <c r="M776" s="11"/>
      <c r="N776" s="11"/>
    </row>
    <row r="777" spans="1:14" ht="45" x14ac:dyDescent="0.25">
      <c r="A777" s="12">
        <v>45170</v>
      </c>
      <c r="B777" s="9" t="s">
        <v>24</v>
      </c>
      <c r="C7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777" s="3">
        <v>118.4</v>
      </c>
      <c r="E777" s="3">
        <v>134.9</v>
      </c>
      <c r="F777" s="3">
        <v>75.5</v>
      </c>
      <c r="G777" s="11"/>
      <c r="H777" s="11"/>
      <c r="I777" s="11"/>
      <c r="J777" s="11"/>
      <c r="K777" s="11"/>
      <c r="L777" s="11"/>
      <c r="M777" s="11"/>
      <c r="N777" s="11"/>
    </row>
    <row r="778" spans="1:14" ht="30" x14ac:dyDescent="0.25">
      <c r="A778" s="12">
        <v>45170</v>
      </c>
      <c r="B778" s="9" t="s">
        <v>26</v>
      </c>
      <c r="C778" s="15" t="str">
        <f>VLOOKUP(Таблица1[[#This Row],[okved]],ОКВЭДы!$A$1:$B$20000,2,FALSE)</f>
        <v>Разработка гравийных и песчаных карьеров, добыча глины и каолина</v>
      </c>
      <c r="D778" s="3">
        <v>149.6</v>
      </c>
      <c r="E778" s="3">
        <v>204.6</v>
      </c>
      <c r="F778" s="3">
        <v>152.30000000000001</v>
      </c>
      <c r="G778" s="11"/>
      <c r="H778" s="11"/>
      <c r="I778" s="11"/>
      <c r="J778" s="11"/>
      <c r="K778" s="11"/>
      <c r="L778" s="11"/>
      <c r="M778" s="11"/>
      <c r="N778" s="11"/>
    </row>
    <row r="779" spans="1:14" ht="30" x14ac:dyDescent="0.25">
      <c r="A779" s="12">
        <v>45170</v>
      </c>
      <c r="B779" s="9" t="s">
        <v>28</v>
      </c>
      <c r="C779" s="15" t="str">
        <f>VLOOKUP(Таблица1[[#This Row],[okved]],ОКВЭДы!$A$1:$B$20000,2,FALSE)</f>
        <v>Добыча полезных ископаемых, не включенных в другие группировки</v>
      </c>
      <c r="D779" s="3">
        <v>242.5</v>
      </c>
      <c r="E779" s="3">
        <v>98.3</v>
      </c>
      <c r="F779" s="3">
        <v>212.9</v>
      </c>
      <c r="G779" s="11"/>
      <c r="H779" s="11"/>
      <c r="I779" s="11"/>
      <c r="J779" s="11"/>
      <c r="K779" s="11"/>
      <c r="L779" s="11"/>
      <c r="M779" s="11"/>
      <c r="N779" s="11"/>
    </row>
    <row r="780" spans="1:14" x14ac:dyDescent="0.25">
      <c r="A780" s="12">
        <v>45170</v>
      </c>
      <c r="B780" s="9" t="s">
        <v>463</v>
      </c>
      <c r="C780" s="15" t="e">
        <f>VLOOKUP(Таблица1[[#This Row],[okved]],ОКВЭДы!$A$1:$B$20000,2,FALSE)</f>
        <v>#N/A</v>
      </c>
      <c r="D780" s="3">
        <v>242.5</v>
      </c>
      <c r="E780" s="3">
        <v>98.3</v>
      </c>
      <c r="F780" s="3">
        <v>212.9</v>
      </c>
      <c r="G780" s="11"/>
      <c r="H780" s="11"/>
      <c r="I780" s="11"/>
      <c r="J780" s="11"/>
      <c r="K780" s="11"/>
      <c r="L780" s="11"/>
      <c r="M780" s="11"/>
      <c r="N780" s="11"/>
    </row>
    <row r="781" spans="1:14" x14ac:dyDescent="0.25">
      <c r="A781" s="12">
        <v>45170</v>
      </c>
      <c r="B781" s="9" t="s">
        <v>37</v>
      </c>
      <c r="C781" s="15" t="str">
        <f>VLOOKUP(Таблица1[[#This Row],[okved]],ОКВЭДы!$A$1:$B$20000,2,FALSE)</f>
        <v>Производство пищевых продуктов</v>
      </c>
      <c r="D781" s="3">
        <v>94.6</v>
      </c>
      <c r="E781" s="3">
        <v>99.6</v>
      </c>
      <c r="F781" s="3">
        <v>98.1</v>
      </c>
      <c r="G781" s="11"/>
      <c r="H781" s="11"/>
      <c r="I781" s="11"/>
      <c r="J781" s="11"/>
      <c r="K781" s="11"/>
      <c r="L781" s="11"/>
      <c r="M781" s="11"/>
      <c r="N781" s="11"/>
    </row>
    <row r="782" spans="1:14" ht="30" x14ac:dyDescent="0.25">
      <c r="A782" s="12">
        <v>45170</v>
      </c>
      <c r="B782" s="9" t="s">
        <v>39</v>
      </c>
      <c r="C782" s="15" t="str">
        <f>VLOOKUP(Таблица1[[#This Row],[okved]],ОКВЭДы!$A$1:$B$20000,2,FALSE)</f>
        <v>Переработка и консервирование мяса и мясной пищевой продукции</v>
      </c>
      <c r="D782" s="3">
        <v>90.2</v>
      </c>
      <c r="E782" s="3">
        <v>96.4</v>
      </c>
      <c r="F782" s="3">
        <v>87.6</v>
      </c>
      <c r="G782" s="11"/>
      <c r="H782" s="11"/>
      <c r="I782" s="11"/>
      <c r="J782" s="11"/>
      <c r="K782" s="11"/>
      <c r="L782" s="11"/>
      <c r="M782" s="11"/>
      <c r="N782" s="11"/>
    </row>
    <row r="783" spans="1:14" ht="30" x14ac:dyDescent="0.25">
      <c r="A783" s="12">
        <v>45170</v>
      </c>
      <c r="B783" s="9" t="s">
        <v>464</v>
      </c>
      <c r="C783" s="15" t="str">
        <f>VLOOKUP(Таблица1[[#This Row],[okved]],ОКВЭДы!$A$1:$B$20000,2,FALSE)</f>
        <v>Переработка и консервирование мяса</v>
      </c>
      <c r="D783" s="3">
        <v>20</v>
      </c>
      <c r="E783" s="3">
        <v>92.6</v>
      </c>
      <c r="F783" s="3">
        <v>24.8</v>
      </c>
      <c r="G783" s="11"/>
      <c r="H783" s="11"/>
      <c r="I783" s="11"/>
      <c r="J783" s="11"/>
      <c r="K783" s="11"/>
      <c r="L783" s="11"/>
      <c r="M783" s="11"/>
      <c r="N783" s="11"/>
    </row>
    <row r="784" spans="1:14" ht="30" x14ac:dyDescent="0.25">
      <c r="A784" s="12">
        <v>45170</v>
      </c>
      <c r="B784" s="9" t="s">
        <v>43</v>
      </c>
      <c r="C784" s="15" t="str">
        <f>VLOOKUP(Таблица1[[#This Row],[okved]],ОКВЭДы!$A$1:$B$20000,2,FALSE)</f>
        <v>Производство продукции из мяса убойных животных и мяса птицы</v>
      </c>
      <c r="D784" s="3">
        <v>91.8</v>
      </c>
      <c r="E784" s="3">
        <v>96.4</v>
      </c>
      <c r="F784" s="3">
        <v>88.9</v>
      </c>
      <c r="G784" s="11"/>
      <c r="H784" s="11"/>
      <c r="I784" s="11"/>
      <c r="J784" s="11"/>
      <c r="K784" s="11"/>
      <c r="L784" s="11"/>
      <c r="M784" s="11"/>
      <c r="N784" s="11"/>
    </row>
    <row r="785" spans="1:14" ht="30" x14ac:dyDescent="0.25">
      <c r="A785" s="12">
        <v>45170</v>
      </c>
      <c r="B785" s="9" t="s">
        <v>45</v>
      </c>
      <c r="C785" s="15" t="str">
        <f>VLOOKUP(Таблица1[[#This Row],[okved]],ОКВЭДы!$A$1:$B$20000,2,FALSE)</f>
        <v>Переработка и консервирование рыбы, ракообразных и моллюсков</v>
      </c>
      <c r="D785" s="3">
        <v>89.1</v>
      </c>
      <c r="E785" s="3">
        <v>98.3</v>
      </c>
      <c r="F785" s="3">
        <v>94.3</v>
      </c>
      <c r="G785" s="11"/>
      <c r="H785" s="11"/>
      <c r="I785" s="11"/>
      <c r="J785" s="11"/>
      <c r="K785" s="11"/>
      <c r="L785" s="11"/>
      <c r="M785" s="11"/>
      <c r="N785" s="11"/>
    </row>
    <row r="786" spans="1:14" ht="30" x14ac:dyDescent="0.25">
      <c r="A786" s="12">
        <v>45170</v>
      </c>
      <c r="B786" s="9" t="s">
        <v>47</v>
      </c>
      <c r="C786" s="15" t="str">
        <f>VLOOKUP(Таблица1[[#This Row],[okved]],ОКВЭДы!$A$1:$B$20000,2,FALSE)</f>
        <v>Переработка и консервирование рыбы, ракообразных и моллюсков</v>
      </c>
      <c r="D786" s="3">
        <v>89.1</v>
      </c>
      <c r="E786" s="3">
        <v>98.3</v>
      </c>
      <c r="F786" s="3">
        <v>94.3</v>
      </c>
      <c r="G786" s="11"/>
      <c r="H786" s="11"/>
      <c r="I786" s="11"/>
      <c r="J786" s="11"/>
      <c r="K786" s="11"/>
      <c r="L786" s="11"/>
      <c r="M786" s="11"/>
      <c r="N786" s="11"/>
    </row>
    <row r="787" spans="1:14" x14ac:dyDescent="0.25">
      <c r="A787" s="12">
        <v>45170</v>
      </c>
      <c r="B787" s="9" t="s">
        <v>58</v>
      </c>
      <c r="C787" s="15" t="str">
        <f>VLOOKUP(Таблица1[[#This Row],[okved]],ОКВЭДы!$A$1:$B$20000,2,FALSE)</f>
        <v>Производство молочной продукции</v>
      </c>
      <c r="D787" s="3">
        <v>105.1</v>
      </c>
      <c r="E787" s="3">
        <v>114.9</v>
      </c>
      <c r="F787" s="3">
        <v>116</v>
      </c>
      <c r="G787" s="11"/>
      <c r="H787" s="11"/>
      <c r="I787" s="11"/>
      <c r="J787" s="11"/>
      <c r="K787" s="11"/>
      <c r="L787" s="11"/>
      <c r="M787" s="11"/>
      <c r="N787" s="11"/>
    </row>
    <row r="788" spans="1:14" ht="30" x14ac:dyDescent="0.25">
      <c r="A788" s="12">
        <v>45170</v>
      </c>
      <c r="B788" s="9" t="s">
        <v>60</v>
      </c>
      <c r="C788" s="15" t="str">
        <f>VLOOKUP(Таблица1[[#This Row],[okved]],ОКВЭДы!$A$1:$B$20000,2,FALSE)</f>
        <v>Производство молока (кроме сырого) и молочной продукции</v>
      </c>
      <c r="D788" s="3">
        <v>105.1</v>
      </c>
      <c r="E788" s="3">
        <v>114.9</v>
      </c>
      <c r="F788" s="3">
        <v>116</v>
      </c>
      <c r="G788" s="11"/>
      <c r="H788" s="11"/>
      <c r="I788" s="11"/>
      <c r="J788" s="11"/>
      <c r="K788" s="11"/>
      <c r="L788" s="11"/>
      <c r="M788" s="11"/>
      <c r="N788" s="11"/>
    </row>
    <row r="789" spans="1:14" ht="30" x14ac:dyDescent="0.25">
      <c r="A789" s="12">
        <v>45170</v>
      </c>
      <c r="B789" s="9" t="s">
        <v>68</v>
      </c>
      <c r="C789" s="15" t="str">
        <f>VLOOKUP(Таблица1[[#This Row],[okved]],ОКВЭДы!$A$1:$B$20000,2,FALSE)</f>
        <v>Производство хлебобулочных и мучных кондитерских изделий</v>
      </c>
      <c r="D789" s="3">
        <v>104.5</v>
      </c>
      <c r="E789" s="3">
        <v>107.1</v>
      </c>
      <c r="F789" s="3">
        <v>124.8</v>
      </c>
      <c r="G789" s="11"/>
      <c r="H789" s="11"/>
      <c r="I789" s="11"/>
      <c r="J789" s="11"/>
      <c r="K789" s="11"/>
      <c r="L789" s="11"/>
      <c r="M789" s="11"/>
      <c r="N789" s="11"/>
    </row>
    <row r="790" spans="1:14" ht="60" x14ac:dyDescent="0.25">
      <c r="A790" s="12">
        <v>45170</v>
      </c>
      <c r="B790" s="9" t="s">
        <v>70</v>
      </c>
      <c r="C7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790" s="3">
        <v>111.5</v>
      </c>
      <c r="E790" s="3">
        <v>111.5</v>
      </c>
      <c r="F790" s="3">
        <v>136</v>
      </c>
      <c r="G790" s="11"/>
      <c r="H790" s="11"/>
      <c r="I790" s="11"/>
      <c r="J790" s="11"/>
      <c r="K790" s="11"/>
      <c r="L790" s="11"/>
      <c r="M790" s="11"/>
      <c r="N790" s="11"/>
    </row>
    <row r="791" spans="1:14" ht="105" x14ac:dyDescent="0.25">
      <c r="A791" s="12">
        <v>45170</v>
      </c>
      <c r="B791" s="9" t="s">
        <v>72</v>
      </c>
      <c r="C7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791" s="3">
        <v>83.4</v>
      </c>
      <c r="E791" s="3">
        <v>92.4</v>
      </c>
      <c r="F791" s="3">
        <v>92</v>
      </c>
      <c r="G791" s="11"/>
      <c r="H791" s="11"/>
      <c r="I791" s="11"/>
      <c r="J791" s="11"/>
      <c r="K791" s="11"/>
      <c r="L791" s="11"/>
      <c r="M791" s="11"/>
      <c r="N791" s="11"/>
    </row>
    <row r="792" spans="1:14" ht="45" x14ac:dyDescent="0.25">
      <c r="A792" s="12">
        <v>45170</v>
      </c>
      <c r="B792" s="9" t="s">
        <v>74</v>
      </c>
      <c r="C7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792" s="3">
        <v>91.5</v>
      </c>
      <c r="E792" s="3">
        <v>97.1</v>
      </c>
      <c r="F792" s="3">
        <v>117.1</v>
      </c>
      <c r="G792" s="11"/>
      <c r="H792" s="11"/>
      <c r="I792" s="11"/>
      <c r="J792" s="11"/>
      <c r="K792" s="11"/>
      <c r="L792" s="11"/>
      <c r="M792" s="11"/>
      <c r="N792" s="11"/>
    </row>
    <row r="793" spans="1:14" ht="30" x14ac:dyDescent="0.25">
      <c r="A793" s="12">
        <v>45170</v>
      </c>
      <c r="B793" s="9" t="s">
        <v>76</v>
      </c>
      <c r="C793" s="15" t="str">
        <f>VLOOKUP(Таблица1[[#This Row],[okved]],ОКВЭДы!$A$1:$B$20000,2,FALSE)</f>
        <v>Производство прочих пищевых продуктов</v>
      </c>
      <c r="D793" s="3">
        <v>249.4</v>
      </c>
      <c r="E793" s="3">
        <v>92.5</v>
      </c>
      <c r="F793" s="3">
        <v>240.2</v>
      </c>
      <c r="G793" s="11"/>
      <c r="H793" s="11"/>
      <c r="I793" s="11"/>
      <c r="J793" s="11"/>
      <c r="K793" s="11"/>
      <c r="L793" s="11"/>
      <c r="M793" s="11"/>
      <c r="N793" s="11"/>
    </row>
    <row r="794" spans="1:14" ht="30" x14ac:dyDescent="0.25">
      <c r="A794" s="12">
        <v>45170</v>
      </c>
      <c r="B794" s="9" t="s">
        <v>84</v>
      </c>
      <c r="C794" s="15" t="str">
        <f>VLOOKUP(Таблица1[[#This Row],[okved]],ОКВЭДы!$A$1:$B$20000,2,FALSE)</f>
        <v>Производство готовых пищевых продуктов и блюд</v>
      </c>
      <c r="D794" s="3">
        <v>249.4</v>
      </c>
      <c r="E794" s="3">
        <v>92.5</v>
      </c>
      <c r="F794" s="3">
        <v>240.2</v>
      </c>
      <c r="G794" s="11"/>
      <c r="H794" s="11"/>
      <c r="I794" s="11"/>
      <c r="J794" s="11"/>
      <c r="K794" s="11"/>
      <c r="L794" s="11"/>
      <c r="M794" s="11"/>
      <c r="N794" s="11"/>
    </row>
    <row r="795" spans="1:14" ht="30" x14ac:dyDescent="0.25">
      <c r="A795" s="12">
        <v>45170</v>
      </c>
      <c r="B795" s="9" t="s">
        <v>90</v>
      </c>
      <c r="C795" s="15" t="str">
        <f>VLOOKUP(Таблица1[[#This Row],[okved]],ОКВЭДы!$A$1:$B$20000,2,FALSE)</f>
        <v>Производство готовых кормов для животных</v>
      </c>
      <c r="D795" s="3">
        <v>50.4</v>
      </c>
      <c r="E795" s="3">
        <v>33.299999999999997</v>
      </c>
      <c r="F795" s="3">
        <v>122.7</v>
      </c>
      <c r="G795" s="11"/>
      <c r="H795" s="11"/>
      <c r="I795" s="11"/>
      <c r="J795" s="11"/>
      <c r="K795" s="11"/>
      <c r="L795" s="11"/>
      <c r="M795" s="11"/>
      <c r="N795" s="11"/>
    </row>
    <row r="796" spans="1:14" ht="45" x14ac:dyDescent="0.25">
      <c r="A796" s="12">
        <v>45170</v>
      </c>
      <c r="B796" s="9" t="s">
        <v>92</v>
      </c>
      <c r="C796" s="15" t="str">
        <f>VLOOKUP(Таблица1[[#This Row],[okved]],ОКВЭДы!$A$1:$B$20000,2,FALSE)</f>
        <v>Производство готовых кормов для животных, содержащихся на фермах</v>
      </c>
      <c r="D796" s="3">
        <v>50.4</v>
      </c>
      <c r="E796" s="3">
        <v>33.299999999999997</v>
      </c>
      <c r="F796" s="3">
        <v>122.7</v>
      </c>
      <c r="G796" s="11"/>
      <c r="H796" s="11"/>
      <c r="I796" s="11"/>
      <c r="J796" s="11"/>
      <c r="K796" s="11"/>
      <c r="L796" s="11"/>
      <c r="M796" s="11"/>
      <c r="N796" s="11"/>
    </row>
    <row r="797" spans="1:14" x14ac:dyDescent="0.25">
      <c r="A797" s="12">
        <v>45170</v>
      </c>
      <c r="B797" s="9" t="s">
        <v>95</v>
      </c>
      <c r="C797" s="15" t="str">
        <f>VLOOKUP(Таблица1[[#This Row],[okved]],ОКВЭДы!$A$1:$B$20000,2,FALSE)</f>
        <v>Производство напитков</v>
      </c>
      <c r="D797" s="3">
        <v>74.2</v>
      </c>
      <c r="E797" s="3">
        <v>77.099999999999994</v>
      </c>
      <c r="F797" s="3">
        <v>97.3</v>
      </c>
      <c r="G797" s="11"/>
      <c r="H797" s="11"/>
      <c r="I797" s="11"/>
      <c r="J797" s="11"/>
      <c r="K797" s="11"/>
      <c r="L797" s="11"/>
      <c r="M797" s="11"/>
      <c r="N797" s="11"/>
    </row>
    <row r="798" spans="1:14" x14ac:dyDescent="0.25">
      <c r="A798" s="12">
        <v>45170</v>
      </c>
      <c r="B798" s="9" t="s">
        <v>97</v>
      </c>
      <c r="C798" s="15" t="str">
        <f>VLOOKUP(Таблица1[[#This Row],[okved]],ОКВЭДы!$A$1:$B$20000,2,FALSE)</f>
        <v>Производство напитков</v>
      </c>
      <c r="D798" s="3">
        <v>74.2</v>
      </c>
      <c r="E798" s="3">
        <v>77.099999999999994</v>
      </c>
      <c r="F798" s="3">
        <v>97.3</v>
      </c>
      <c r="G798" s="11"/>
      <c r="H798" s="11"/>
      <c r="I798" s="11"/>
      <c r="J798" s="11"/>
      <c r="K798" s="11"/>
      <c r="L798" s="11"/>
      <c r="M798" s="11"/>
      <c r="N798" s="11"/>
    </row>
    <row r="799" spans="1:14" ht="60" x14ac:dyDescent="0.25">
      <c r="A799" s="12">
        <v>45170</v>
      </c>
      <c r="B799" s="9" t="s">
        <v>102</v>
      </c>
      <c r="C7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799" s="3">
        <v>74.2</v>
      </c>
      <c r="E799" s="3">
        <v>77.099999999999994</v>
      </c>
      <c r="F799" s="3">
        <v>97.3</v>
      </c>
      <c r="G799" s="11"/>
      <c r="H799" s="11"/>
      <c r="I799" s="11"/>
      <c r="J799" s="11"/>
      <c r="K799" s="11"/>
      <c r="L799" s="11"/>
      <c r="M799" s="11"/>
      <c r="N799" s="11"/>
    </row>
    <row r="800" spans="1:14" x14ac:dyDescent="0.25">
      <c r="A800" s="12">
        <v>45170</v>
      </c>
      <c r="B800" s="9" t="s">
        <v>104</v>
      </c>
      <c r="C800" s="15" t="str">
        <f>VLOOKUP(Таблица1[[#This Row],[okved]],ОКВЭДы!$A$1:$B$20000,2,FALSE)</f>
        <v>Производство текстильных изделий</v>
      </c>
      <c r="D800" s="3">
        <v>0</v>
      </c>
      <c r="E800" s="3">
        <v>0</v>
      </c>
      <c r="F800" s="3">
        <v>49.9</v>
      </c>
      <c r="G800" s="11"/>
      <c r="H800" s="11"/>
      <c r="I800" s="11"/>
      <c r="J800" s="11"/>
      <c r="K800" s="11"/>
      <c r="L800" s="11"/>
      <c r="M800" s="11"/>
      <c r="N800" s="11"/>
    </row>
    <row r="801" spans="1:14" ht="30" x14ac:dyDescent="0.25">
      <c r="A801" s="12">
        <v>45170</v>
      </c>
      <c r="B801" s="9" t="s">
        <v>106</v>
      </c>
      <c r="C801" s="15" t="str">
        <f>VLOOKUP(Таблица1[[#This Row],[okved]],ОКВЭДы!$A$1:$B$20000,2,FALSE)</f>
        <v>Производство прочих текстильных изделий</v>
      </c>
      <c r="D801" s="3">
        <v>0</v>
      </c>
      <c r="E801" s="3">
        <v>0</v>
      </c>
      <c r="F801" s="3">
        <v>49.9</v>
      </c>
      <c r="G801" s="11"/>
      <c r="H801" s="11"/>
      <c r="I801" s="11"/>
      <c r="J801" s="11"/>
      <c r="K801" s="11"/>
      <c r="L801" s="11"/>
      <c r="M801" s="11"/>
      <c r="N801" s="11"/>
    </row>
    <row r="802" spans="1:14" ht="30" x14ac:dyDescent="0.25">
      <c r="A802" s="12">
        <v>45170</v>
      </c>
      <c r="B802" s="9" t="s">
        <v>108</v>
      </c>
      <c r="C802" s="15" t="str">
        <f>VLOOKUP(Таблица1[[#This Row],[okved]],ОКВЭДы!$A$1:$B$20000,2,FALSE)</f>
        <v>Производство готовых текстильных изделий, кроме одежды</v>
      </c>
      <c r="D802" s="3">
        <v>0</v>
      </c>
      <c r="E802" s="3">
        <v>0</v>
      </c>
      <c r="F802" s="3">
        <v>49.9</v>
      </c>
      <c r="G802" s="11"/>
      <c r="H802" s="11"/>
      <c r="I802" s="11"/>
      <c r="J802" s="11"/>
      <c r="K802" s="11"/>
      <c r="L802" s="11"/>
      <c r="M802" s="11"/>
      <c r="N802" s="11"/>
    </row>
    <row r="803" spans="1:14" x14ac:dyDescent="0.25">
      <c r="A803" s="12">
        <v>45170</v>
      </c>
      <c r="B803" s="9" t="s">
        <v>112</v>
      </c>
      <c r="C803" s="15" t="str">
        <f>VLOOKUP(Таблица1[[#This Row],[okved]],ОКВЭДы!$A$1:$B$20000,2,FALSE)</f>
        <v>Производство одежды</v>
      </c>
      <c r="D803" s="3">
        <v>68.099999999999994</v>
      </c>
      <c r="E803" s="3">
        <v>112.3</v>
      </c>
      <c r="F803" s="3">
        <v>80.099999999999994</v>
      </c>
      <c r="G803" s="11"/>
      <c r="H803" s="11"/>
      <c r="I803" s="11"/>
      <c r="J803" s="11"/>
      <c r="K803" s="11"/>
      <c r="L803" s="11"/>
      <c r="M803" s="11"/>
      <c r="N803" s="11"/>
    </row>
    <row r="804" spans="1:14" ht="30" x14ac:dyDescent="0.25">
      <c r="A804" s="12">
        <v>45170</v>
      </c>
      <c r="B804" s="9" t="s">
        <v>114</v>
      </c>
      <c r="C804" s="15" t="str">
        <f>VLOOKUP(Таблица1[[#This Row],[okved]],ОКВЭДы!$A$1:$B$20000,2,FALSE)</f>
        <v>Производство одежды, кроме одежды из меха</v>
      </c>
      <c r="D804" s="3">
        <v>87.3</v>
      </c>
      <c r="E804" s="3">
        <v>93.8</v>
      </c>
      <c r="F804" s="3">
        <v>100.3</v>
      </c>
      <c r="G804" s="11"/>
      <c r="H804" s="11"/>
      <c r="I804" s="11"/>
      <c r="J804" s="11"/>
      <c r="K804" s="11"/>
      <c r="L804" s="11"/>
      <c r="M804" s="11"/>
      <c r="N804" s="11"/>
    </row>
    <row r="805" spans="1:14" x14ac:dyDescent="0.25">
      <c r="A805" s="12">
        <v>45170</v>
      </c>
      <c r="B805" s="9" t="s">
        <v>116</v>
      </c>
      <c r="C805" s="15" t="str">
        <f>VLOOKUP(Таблица1[[#This Row],[okved]],ОКВЭДы!$A$1:$B$20000,2,FALSE)</f>
        <v>Производство спецодежды</v>
      </c>
      <c r="D805" s="3">
        <v>0</v>
      </c>
      <c r="E805" s="3">
        <v>0</v>
      </c>
      <c r="F805" s="3">
        <v>276</v>
      </c>
      <c r="G805" s="11"/>
      <c r="H805" s="11"/>
      <c r="I805" s="11"/>
      <c r="J805" s="11"/>
      <c r="K805" s="11"/>
      <c r="L805" s="11"/>
      <c r="M805" s="11"/>
      <c r="N805" s="11"/>
    </row>
    <row r="806" spans="1:14" ht="30" x14ac:dyDescent="0.25">
      <c r="A806" s="12">
        <v>45170</v>
      </c>
      <c r="B806" s="9" t="s">
        <v>118</v>
      </c>
      <c r="C806" s="15" t="str">
        <f>VLOOKUP(Таблица1[[#This Row],[okved]],ОКВЭДы!$A$1:$B$20000,2,FALSE)</f>
        <v>Производство прочей верхней одежды</v>
      </c>
      <c r="D806" s="3">
        <v>117.5</v>
      </c>
      <c r="E806" s="3">
        <v>89.8</v>
      </c>
      <c r="F806" s="3">
        <v>120.8</v>
      </c>
      <c r="G806" s="11"/>
      <c r="H806" s="11"/>
      <c r="I806" s="11"/>
      <c r="J806" s="11"/>
      <c r="K806" s="11"/>
      <c r="L806" s="11"/>
      <c r="M806" s="11"/>
      <c r="N806" s="11"/>
    </row>
    <row r="807" spans="1:14" x14ac:dyDescent="0.25">
      <c r="A807" s="12">
        <v>45170</v>
      </c>
      <c r="B807" s="9" t="s">
        <v>120</v>
      </c>
      <c r="C807" s="15" t="str">
        <f>VLOOKUP(Таблица1[[#This Row],[okved]],ОКВЭДы!$A$1:$B$20000,2,FALSE)</f>
        <v>Производство нательного белья</v>
      </c>
      <c r="D807" s="3">
        <v>63.3</v>
      </c>
      <c r="E807" s="3">
        <v>116</v>
      </c>
      <c r="F807" s="3">
        <v>72.2</v>
      </c>
      <c r="G807" s="11"/>
      <c r="H807" s="11"/>
      <c r="I807" s="11"/>
      <c r="J807" s="11"/>
      <c r="K807" s="11"/>
      <c r="L807" s="11"/>
      <c r="M807" s="11"/>
      <c r="N807" s="11"/>
    </row>
    <row r="808" spans="1:14" ht="30" x14ac:dyDescent="0.25">
      <c r="A808" s="12">
        <v>45170</v>
      </c>
      <c r="B808" s="9" t="s">
        <v>122</v>
      </c>
      <c r="C808" s="15" t="str">
        <f>VLOOKUP(Таблица1[[#This Row],[okved]],ОКВЭДы!$A$1:$B$20000,2,FALSE)</f>
        <v>Производство прочей одежды и аксессуаров одежды</v>
      </c>
      <c r="D808" s="3">
        <v>466.7</v>
      </c>
      <c r="E808" s="3">
        <v>0</v>
      </c>
      <c r="F808" s="3">
        <v>61.9</v>
      </c>
      <c r="G808" s="11"/>
      <c r="H808" s="11"/>
      <c r="I808" s="11"/>
      <c r="J808" s="11"/>
      <c r="K808" s="11"/>
      <c r="L808" s="11"/>
      <c r="M808" s="11"/>
      <c r="N808" s="11"/>
    </row>
    <row r="809" spans="1:14" ht="30" x14ac:dyDescent="0.25">
      <c r="A809" s="12">
        <v>45170</v>
      </c>
      <c r="B809" s="9" t="s">
        <v>127</v>
      </c>
      <c r="C809" s="15" t="str">
        <f>VLOOKUP(Таблица1[[#This Row],[okved]],ОКВЭДы!$A$1:$B$20000,2,FALSE)</f>
        <v>Производство вязаных и трикотажных изделий одежды</v>
      </c>
      <c r="D809" s="3">
        <v>62</v>
      </c>
      <c r="E809" s="3">
        <v>123.1</v>
      </c>
      <c r="F809" s="3">
        <v>71.2</v>
      </c>
      <c r="G809" s="11"/>
      <c r="H809" s="11"/>
      <c r="I809" s="11"/>
      <c r="J809" s="11"/>
      <c r="K809" s="11"/>
      <c r="L809" s="11"/>
      <c r="M809" s="11"/>
      <c r="N809" s="11"/>
    </row>
    <row r="810" spans="1:14" ht="45" x14ac:dyDescent="0.25">
      <c r="A810" s="12">
        <v>45170</v>
      </c>
      <c r="B810" s="9" t="s">
        <v>129</v>
      </c>
      <c r="C810" s="15" t="str">
        <f>VLOOKUP(Таблица1[[#This Row],[okved]],ОКВЭДы!$A$1:$B$20000,2,FALSE)</f>
        <v>Производство вязаных и трикотажных чулочно-носочных изделий</v>
      </c>
      <c r="D810" s="3">
        <v>59.7</v>
      </c>
      <c r="E810" s="3">
        <v>132.19999999999999</v>
      </c>
      <c r="F810" s="3">
        <v>70.7</v>
      </c>
      <c r="G810" s="11"/>
      <c r="H810" s="11"/>
      <c r="I810" s="11"/>
      <c r="J810" s="11"/>
      <c r="K810" s="11"/>
      <c r="L810" s="11"/>
      <c r="M810" s="11"/>
      <c r="N810" s="11"/>
    </row>
    <row r="811" spans="1:14" ht="30" x14ac:dyDescent="0.25">
      <c r="A811" s="12">
        <v>45170</v>
      </c>
      <c r="B811" s="9" t="s">
        <v>131</v>
      </c>
      <c r="C811" s="15" t="str">
        <f>VLOOKUP(Таблица1[[#This Row],[okved]],ОКВЭДы!$A$1:$B$20000,2,FALSE)</f>
        <v>Производство прочих вязаных и трикотажных изделий</v>
      </c>
      <c r="D811" s="3">
        <v>1043.7</v>
      </c>
      <c r="E811" s="3">
        <v>46.8</v>
      </c>
      <c r="F811" s="3">
        <v>86.7</v>
      </c>
      <c r="G811" s="11"/>
      <c r="H811" s="11"/>
      <c r="I811" s="11"/>
      <c r="J811" s="11"/>
      <c r="K811" s="11"/>
      <c r="L811" s="11"/>
      <c r="M811" s="11"/>
      <c r="N811" s="11"/>
    </row>
    <row r="812" spans="1:14" ht="30" x14ac:dyDescent="0.25">
      <c r="A812" s="12">
        <v>45170</v>
      </c>
      <c r="B812" s="9" t="s">
        <v>133</v>
      </c>
      <c r="C812" s="15" t="str">
        <f>VLOOKUP(Таблица1[[#This Row],[okved]],ОКВЭДы!$A$1:$B$20000,2,FALSE)</f>
        <v>Производство кожи и изделий из кожи</v>
      </c>
      <c r="D812" s="3">
        <v>91.7</v>
      </c>
      <c r="E812" s="3">
        <v>100</v>
      </c>
      <c r="F812" s="3">
        <v>91.8</v>
      </c>
      <c r="G812" s="11"/>
      <c r="H812" s="11"/>
      <c r="I812" s="11"/>
      <c r="J812" s="11"/>
      <c r="K812" s="11"/>
      <c r="L812" s="11"/>
      <c r="M812" s="11"/>
      <c r="N812" s="11"/>
    </row>
    <row r="813" spans="1:14" x14ac:dyDescent="0.25">
      <c r="A813" s="12">
        <v>45170</v>
      </c>
      <c r="B813" s="9" t="s">
        <v>139</v>
      </c>
      <c r="C813" s="15" t="str">
        <f>VLOOKUP(Таблица1[[#This Row],[okved]],ОКВЭДы!$A$1:$B$20000,2,FALSE)</f>
        <v>Производство обуви</v>
      </c>
      <c r="D813" s="3">
        <v>91.7</v>
      </c>
      <c r="E813" s="3">
        <v>100</v>
      </c>
      <c r="F813" s="3">
        <v>91.8</v>
      </c>
      <c r="G813" s="11"/>
      <c r="H813" s="11"/>
      <c r="I813" s="11"/>
      <c r="J813" s="11"/>
      <c r="K813" s="11"/>
      <c r="L813" s="11"/>
      <c r="M813" s="11"/>
      <c r="N813" s="11"/>
    </row>
    <row r="814" spans="1:14" x14ac:dyDescent="0.25">
      <c r="A814" s="12">
        <v>45170</v>
      </c>
      <c r="B814" s="9" t="s">
        <v>141</v>
      </c>
      <c r="C814" s="15" t="str">
        <f>VLOOKUP(Таблица1[[#This Row],[okved]],ОКВЭДы!$A$1:$B$20000,2,FALSE)</f>
        <v>Производство обуви</v>
      </c>
      <c r="D814" s="3">
        <v>91.7</v>
      </c>
      <c r="E814" s="3">
        <v>100</v>
      </c>
      <c r="F814" s="3">
        <v>91.8</v>
      </c>
      <c r="G814" s="11"/>
      <c r="H814" s="11"/>
      <c r="I814" s="11"/>
      <c r="J814" s="11"/>
      <c r="K814" s="11"/>
      <c r="L814" s="11"/>
      <c r="M814" s="11"/>
      <c r="N814" s="11"/>
    </row>
    <row r="815" spans="1:14" ht="75" x14ac:dyDescent="0.25">
      <c r="A815" s="12">
        <v>45170</v>
      </c>
      <c r="B815" s="9" t="s">
        <v>142</v>
      </c>
      <c r="C8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815" s="3">
        <v>76.8</v>
      </c>
      <c r="E815" s="3">
        <v>120</v>
      </c>
      <c r="F815" s="3">
        <v>68.7</v>
      </c>
      <c r="G815" s="11"/>
      <c r="H815" s="11"/>
      <c r="I815" s="11"/>
      <c r="J815" s="11"/>
      <c r="K815" s="11"/>
      <c r="L815" s="11"/>
      <c r="M815" s="11"/>
      <c r="N815" s="11"/>
    </row>
    <row r="816" spans="1:14" x14ac:dyDescent="0.25">
      <c r="A816" s="12">
        <v>45170</v>
      </c>
      <c r="B816" s="9" t="s">
        <v>144</v>
      </c>
      <c r="C816" s="15" t="str">
        <f>VLOOKUP(Таблица1[[#This Row],[okved]],ОКВЭДы!$A$1:$B$20000,2,FALSE)</f>
        <v>Распиловка и строгание древесины</v>
      </c>
      <c r="D816" s="3">
        <v>67.8</v>
      </c>
      <c r="E816" s="3">
        <v>110.8</v>
      </c>
      <c r="F816" s="3">
        <v>68.5</v>
      </c>
      <c r="G816" s="11"/>
      <c r="H816" s="11"/>
      <c r="I816" s="11"/>
      <c r="J816" s="11"/>
      <c r="K816" s="11"/>
      <c r="L816" s="11"/>
      <c r="M816" s="11"/>
      <c r="N816" s="11"/>
    </row>
    <row r="817" spans="1:14" x14ac:dyDescent="0.25">
      <c r="A817" s="12">
        <v>45170</v>
      </c>
      <c r="B817" s="9" t="s">
        <v>146</v>
      </c>
      <c r="C817" s="15" t="str">
        <f>VLOOKUP(Таблица1[[#This Row],[okved]],ОКВЭДы!$A$1:$B$20000,2,FALSE)</f>
        <v>Распиловка и строгание древесины</v>
      </c>
      <c r="D817" s="3">
        <v>67.8</v>
      </c>
      <c r="E817" s="3">
        <v>110.8</v>
      </c>
      <c r="F817" s="3">
        <v>68.5</v>
      </c>
      <c r="G817" s="11"/>
      <c r="H817" s="11"/>
      <c r="I817" s="11"/>
      <c r="J817" s="11"/>
      <c r="K817" s="11"/>
      <c r="L817" s="11"/>
      <c r="M817" s="11"/>
      <c r="N817" s="11"/>
    </row>
    <row r="818" spans="1:14" ht="45" x14ac:dyDescent="0.25">
      <c r="A818" s="12">
        <v>45170</v>
      </c>
      <c r="B818" s="9" t="s">
        <v>147</v>
      </c>
      <c r="C8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818" s="3">
        <v>383.8</v>
      </c>
      <c r="E818" s="3">
        <v>239.6</v>
      </c>
      <c r="F818" s="3">
        <v>73</v>
      </c>
      <c r="G818" s="11"/>
      <c r="H818" s="11"/>
      <c r="I818" s="11"/>
      <c r="J818" s="11"/>
      <c r="K818" s="11"/>
      <c r="L818" s="11"/>
      <c r="M818" s="11"/>
      <c r="N818" s="11"/>
    </row>
    <row r="819" spans="1:14" ht="30" x14ac:dyDescent="0.25">
      <c r="A819" s="12">
        <v>45170</v>
      </c>
      <c r="B819" s="9" t="s">
        <v>149</v>
      </c>
      <c r="C819" s="15" t="str">
        <f>VLOOKUP(Таблица1[[#This Row],[okved]],ОКВЭДы!$A$1:$B$20000,2,FALSE)</f>
        <v>Производство шпона, фанеры, деревянных плит и панелей</v>
      </c>
      <c r="D819" s="3">
        <v>424.7</v>
      </c>
      <c r="E819" s="3">
        <v>119.2</v>
      </c>
      <c r="F819" s="3">
        <v>39.6</v>
      </c>
      <c r="G819" s="11"/>
      <c r="H819" s="11"/>
      <c r="I819" s="11"/>
      <c r="J819" s="11"/>
      <c r="K819" s="11"/>
      <c r="L819" s="11"/>
      <c r="M819" s="11"/>
      <c r="N819" s="11"/>
    </row>
    <row r="820" spans="1:14" ht="60" x14ac:dyDescent="0.25">
      <c r="A820" s="12">
        <v>45170</v>
      </c>
      <c r="B820" s="9" t="s">
        <v>155</v>
      </c>
      <c r="C8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820" s="3">
        <v>369.7</v>
      </c>
      <c r="E820" s="3">
        <v>398.8</v>
      </c>
      <c r="F820" s="3">
        <v>793.3</v>
      </c>
      <c r="G820" s="11"/>
      <c r="H820" s="11"/>
      <c r="I820" s="11"/>
      <c r="J820" s="11"/>
      <c r="K820" s="11"/>
      <c r="L820" s="11"/>
      <c r="M820" s="11"/>
      <c r="N820" s="11"/>
    </row>
    <row r="821" spans="1:14" ht="45" x14ac:dyDescent="0.25">
      <c r="A821" s="12">
        <v>45170</v>
      </c>
      <c r="B821" s="9" t="s">
        <v>173</v>
      </c>
      <c r="C821" s="15" t="str">
        <f>VLOOKUP(Таблица1[[#This Row],[okved]],ОКВЭДы!$A$1:$B$20000,2,FALSE)</f>
        <v>Деятельность полиграфическая и копирование носителей информации</v>
      </c>
      <c r="D821" s="3">
        <v>153.6</v>
      </c>
      <c r="E821" s="3">
        <v>86.2</v>
      </c>
      <c r="F821" s="3">
        <v>125.9</v>
      </c>
      <c r="G821" s="11"/>
      <c r="H821" s="11"/>
      <c r="I821" s="11"/>
      <c r="J821" s="11"/>
      <c r="K821" s="11"/>
      <c r="L821" s="11"/>
      <c r="M821" s="11"/>
      <c r="N821" s="11"/>
    </row>
    <row r="822" spans="1:14" ht="45" x14ac:dyDescent="0.25">
      <c r="A822" s="12">
        <v>45170</v>
      </c>
      <c r="B822" s="9" t="s">
        <v>175</v>
      </c>
      <c r="C8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822" s="3">
        <v>153.6</v>
      </c>
      <c r="E822" s="3">
        <v>86.2</v>
      </c>
      <c r="F822" s="3">
        <v>125.9</v>
      </c>
      <c r="G822" s="11"/>
      <c r="H822" s="11"/>
      <c r="I822" s="11"/>
      <c r="J822" s="11"/>
      <c r="K822" s="11"/>
      <c r="L822" s="11"/>
      <c r="M822" s="11"/>
      <c r="N822" s="11"/>
    </row>
    <row r="823" spans="1:14" ht="30" x14ac:dyDescent="0.25">
      <c r="A823" s="12">
        <v>45170</v>
      </c>
      <c r="B823" s="9" t="s">
        <v>216</v>
      </c>
      <c r="C823" s="15" t="str">
        <f>VLOOKUP(Таблица1[[#This Row],[okved]],ОКВЭДы!$A$1:$B$20000,2,FALSE)</f>
        <v>Производство резиновых и пластмассовых изделий</v>
      </c>
      <c r="D823" s="3">
        <v>113.1</v>
      </c>
      <c r="E823" s="3">
        <v>91.8</v>
      </c>
      <c r="F823" s="3">
        <v>115.2</v>
      </c>
      <c r="G823" s="11"/>
      <c r="H823" s="11"/>
      <c r="I823" s="11"/>
      <c r="J823" s="11"/>
      <c r="K823" s="11"/>
      <c r="L823" s="11"/>
      <c r="M823" s="11"/>
      <c r="N823" s="11"/>
    </row>
    <row r="824" spans="1:14" x14ac:dyDescent="0.25">
      <c r="A824" s="12">
        <v>45170</v>
      </c>
      <c r="B824" s="9" t="s">
        <v>222</v>
      </c>
      <c r="C824" s="15" t="str">
        <f>VLOOKUP(Таблица1[[#This Row],[okved]],ОКВЭДы!$A$1:$B$20000,2,FALSE)</f>
        <v>Производство изделий из пластмасс</v>
      </c>
      <c r="D824" s="3">
        <v>113.1</v>
      </c>
      <c r="E824" s="3">
        <v>91.8</v>
      </c>
      <c r="F824" s="3">
        <v>115.2</v>
      </c>
      <c r="G824" s="11"/>
      <c r="H824" s="11"/>
      <c r="I824" s="11"/>
      <c r="J824" s="11"/>
      <c r="K824" s="11"/>
      <c r="L824" s="11"/>
      <c r="M824" s="11"/>
      <c r="N824" s="11"/>
    </row>
    <row r="825" spans="1:14" ht="30" x14ac:dyDescent="0.25">
      <c r="A825" s="12">
        <v>45170</v>
      </c>
      <c r="B825" s="9" t="s">
        <v>224</v>
      </c>
      <c r="C825" s="15" t="str">
        <f>VLOOKUP(Таблица1[[#This Row],[okved]],ОКВЭДы!$A$1:$B$20000,2,FALSE)</f>
        <v>Производство пластмассовых плит, полос, труб и профилей</v>
      </c>
      <c r="D825" s="3">
        <v>35.4</v>
      </c>
      <c r="E825" s="3">
        <v>9.6999999999999993</v>
      </c>
      <c r="F825" s="3">
        <v>57.9</v>
      </c>
      <c r="G825" s="11"/>
      <c r="H825" s="11"/>
      <c r="I825" s="11"/>
      <c r="J825" s="11"/>
      <c r="K825" s="11"/>
      <c r="L825" s="11"/>
      <c r="M825" s="11"/>
      <c r="N825" s="11"/>
    </row>
    <row r="826" spans="1:14" ht="30" x14ac:dyDescent="0.25">
      <c r="A826" s="12">
        <v>45170</v>
      </c>
      <c r="B826" s="9" t="s">
        <v>226</v>
      </c>
      <c r="C826" s="15" t="str">
        <f>VLOOKUP(Таблица1[[#This Row],[okved]],ОКВЭДы!$A$1:$B$20000,2,FALSE)</f>
        <v>Производство пластмассовых изделий для упаковывания товаров</v>
      </c>
      <c r="D826" s="3">
        <v>113.7</v>
      </c>
      <c r="E826" s="3">
        <v>93.9</v>
      </c>
      <c r="F826" s="3">
        <v>116.1</v>
      </c>
      <c r="G826" s="11"/>
      <c r="H826" s="11"/>
      <c r="I826" s="11"/>
      <c r="J826" s="11"/>
      <c r="K826" s="11"/>
      <c r="L826" s="11"/>
      <c r="M826" s="11"/>
      <c r="N826" s="11"/>
    </row>
    <row r="827" spans="1:14" ht="45" x14ac:dyDescent="0.25">
      <c r="A827" s="12">
        <v>45170</v>
      </c>
      <c r="B827" s="9" t="s">
        <v>232</v>
      </c>
      <c r="C827" s="15" t="str">
        <f>VLOOKUP(Таблица1[[#This Row],[okved]],ОКВЭДы!$A$1:$B$20000,2,FALSE)</f>
        <v>Производство прочей неметаллической минеральной продукции</v>
      </c>
      <c r="D827" s="3">
        <v>92.8</v>
      </c>
      <c r="E827" s="3">
        <v>113.3</v>
      </c>
      <c r="F827" s="3">
        <v>41.1</v>
      </c>
      <c r="G827" s="11"/>
      <c r="H827" s="11"/>
      <c r="I827" s="11"/>
      <c r="J827" s="11"/>
      <c r="K827" s="11"/>
      <c r="L827" s="11"/>
      <c r="M827" s="11"/>
      <c r="N827" s="11"/>
    </row>
    <row r="828" spans="1:14" ht="30" x14ac:dyDescent="0.25">
      <c r="A828" s="12">
        <v>45170</v>
      </c>
      <c r="B828" s="9" t="s">
        <v>238</v>
      </c>
      <c r="C828" s="15" t="str">
        <f>VLOOKUP(Таблица1[[#This Row],[okved]],ОКВЭДы!$A$1:$B$20000,2,FALSE)</f>
        <v>Производство строительных керамических материалов</v>
      </c>
      <c r="D828" s="3">
        <v>0</v>
      </c>
      <c r="E828" s="3">
        <v>95.5</v>
      </c>
      <c r="F828" s="3">
        <v>0</v>
      </c>
      <c r="G828" s="11"/>
      <c r="H828" s="11"/>
      <c r="I828" s="11"/>
      <c r="J828" s="11"/>
      <c r="K828" s="11"/>
      <c r="L828" s="11"/>
      <c r="M828" s="11"/>
      <c r="N828" s="11"/>
    </row>
    <row r="829" spans="1:14" ht="45" x14ac:dyDescent="0.25">
      <c r="A829" s="12">
        <v>45170</v>
      </c>
      <c r="B829" s="9" t="s">
        <v>240</v>
      </c>
      <c r="C829" s="15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829" s="3">
        <v>0</v>
      </c>
      <c r="E829" s="3">
        <v>95.5</v>
      </c>
      <c r="F829" s="3">
        <v>0</v>
      </c>
      <c r="G829" s="11"/>
      <c r="H829" s="11"/>
      <c r="I829" s="11"/>
      <c r="J829" s="11"/>
      <c r="K829" s="11"/>
      <c r="L829" s="11"/>
      <c r="M829" s="11"/>
      <c r="N829" s="11"/>
    </row>
    <row r="830" spans="1:14" ht="30" x14ac:dyDescent="0.25">
      <c r="A830" s="12">
        <v>45170</v>
      </c>
      <c r="B830" s="9" t="s">
        <v>246</v>
      </c>
      <c r="C830" s="15" t="str">
        <f>VLOOKUP(Таблица1[[#This Row],[okved]],ОКВЭДы!$A$1:$B$20000,2,FALSE)</f>
        <v>Производство цемента, извести и гипса</v>
      </c>
      <c r="D830" s="3">
        <v>89.8</v>
      </c>
      <c r="E830" s="3">
        <v>119</v>
      </c>
      <c r="F830" s="3">
        <v>88.7</v>
      </c>
      <c r="G830" s="11"/>
      <c r="H830" s="11"/>
      <c r="I830" s="11"/>
      <c r="J830" s="11"/>
      <c r="K830" s="11"/>
      <c r="L830" s="11"/>
      <c r="M830" s="11"/>
      <c r="N830" s="11"/>
    </row>
    <row r="831" spans="1:14" x14ac:dyDescent="0.25">
      <c r="A831" s="12">
        <v>45170</v>
      </c>
      <c r="B831" s="9" t="s">
        <v>468</v>
      </c>
      <c r="C831" s="15" t="e">
        <f>VLOOKUP(Таблица1[[#This Row],[okved]],ОКВЭДы!$A$1:$B$20000,2,FALSE)</f>
        <v>#N/A</v>
      </c>
      <c r="D831" s="3">
        <v>89.8</v>
      </c>
      <c r="E831" s="3">
        <v>119</v>
      </c>
      <c r="F831" s="3">
        <v>88.7</v>
      </c>
      <c r="G831" s="11"/>
      <c r="H831" s="11"/>
      <c r="I831" s="11"/>
      <c r="J831" s="11"/>
      <c r="K831" s="11"/>
      <c r="L831" s="11"/>
      <c r="M831" s="11"/>
      <c r="N831" s="11"/>
    </row>
    <row r="832" spans="1:14" ht="30" x14ac:dyDescent="0.25">
      <c r="A832" s="12">
        <v>45170</v>
      </c>
      <c r="B832" s="9" t="s">
        <v>250</v>
      </c>
      <c r="C832" s="15" t="str">
        <f>VLOOKUP(Таблица1[[#This Row],[okved]],ОКВЭДы!$A$1:$B$20000,2,FALSE)</f>
        <v>Производство изделий из бетона, цемента и гипса</v>
      </c>
      <c r="D832" s="3">
        <v>64.8</v>
      </c>
      <c r="E832" s="3">
        <v>57.5</v>
      </c>
      <c r="F832" s="3">
        <v>67.3</v>
      </c>
      <c r="G832" s="11"/>
      <c r="H832" s="11"/>
      <c r="I832" s="11"/>
      <c r="J832" s="11"/>
      <c r="K832" s="11"/>
      <c r="L832" s="11"/>
      <c r="M832" s="11"/>
      <c r="N832" s="11"/>
    </row>
    <row r="833" spans="1:14" ht="30" x14ac:dyDescent="0.25">
      <c r="A833" s="12">
        <v>45170</v>
      </c>
      <c r="B833" s="9" t="s">
        <v>252</v>
      </c>
      <c r="C833" s="15" t="str">
        <f>VLOOKUP(Таблица1[[#This Row],[okved]],ОКВЭДы!$A$1:$B$20000,2,FALSE)</f>
        <v>Производство изделий из бетона для использования в строительстве</v>
      </c>
      <c r="D833" s="3">
        <v>62.9</v>
      </c>
      <c r="E833" s="3">
        <v>53.8</v>
      </c>
      <c r="F833" s="3">
        <v>66.5</v>
      </c>
      <c r="G833" s="11"/>
      <c r="H833" s="11"/>
      <c r="I833" s="11"/>
      <c r="J833" s="11"/>
      <c r="K833" s="11"/>
      <c r="L833" s="11"/>
      <c r="M833" s="11"/>
      <c r="N833" s="11"/>
    </row>
    <row r="834" spans="1:14" x14ac:dyDescent="0.25">
      <c r="A834" s="12">
        <v>45170</v>
      </c>
      <c r="B834" s="9" t="s">
        <v>254</v>
      </c>
      <c r="C834" s="15" t="str">
        <f>VLOOKUP(Таблица1[[#This Row],[okved]],ОКВЭДы!$A$1:$B$20000,2,FALSE)</f>
        <v>Производство товарного бетона</v>
      </c>
      <c r="D834" s="3">
        <v>91.3</v>
      </c>
      <c r="E834" s="3">
        <v>156.9</v>
      </c>
      <c r="F834" s="3">
        <v>100.9</v>
      </c>
      <c r="G834" s="11"/>
      <c r="H834" s="11"/>
      <c r="I834" s="11"/>
      <c r="J834" s="11"/>
      <c r="K834" s="11"/>
      <c r="L834" s="11"/>
      <c r="M834" s="11"/>
      <c r="N834" s="11"/>
    </row>
    <row r="835" spans="1:14" ht="45" x14ac:dyDescent="0.25">
      <c r="A835" s="12">
        <v>45170</v>
      </c>
      <c r="B835" s="9" t="s">
        <v>287</v>
      </c>
      <c r="C8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835" s="3">
        <v>37.299999999999997</v>
      </c>
      <c r="E835" s="3">
        <v>104.4</v>
      </c>
      <c r="F835" s="3">
        <v>31.9</v>
      </c>
      <c r="G835" s="11"/>
      <c r="H835" s="11"/>
      <c r="I835" s="11"/>
      <c r="J835" s="11"/>
      <c r="K835" s="11"/>
      <c r="L835" s="11"/>
      <c r="M835" s="11"/>
      <c r="N835" s="11"/>
    </row>
    <row r="836" spans="1:14" ht="45" x14ac:dyDescent="0.25">
      <c r="A836" s="12">
        <v>45170</v>
      </c>
      <c r="B836" s="9" t="s">
        <v>289</v>
      </c>
      <c r="C836" s="15" t="str">
        <f>VLOOKUP(Таблица1[[#This Row],[okved]],ОКВЭДы!$A$1:$B$20000,2,FALSE)</f>
        <v>Производство строительных металлических конструкций и изделий</v>
      </c>
      <c r="D836" s="3">
        <v>1326.2</v>
      </c>
      <c r="E836" s="3">
        <v>104.5</v>
      </c>
      <c r="F836" s="3">
        <v>2335.3000000000002</v>
      </c>
      <c r="G836" s="11"/>
      <c r="H836" s="11"/>
      <c r="I836" s="11"/>
      <c r="J836" s="11"/>
      <c r="K836" s="11"/>
      <c r="L836" s="11"/>
      <c r="M836" s="11"/>
      <c r="N836" s="11"/>
    </row>
    <row r="837" spans="1:14" ht="45" x14ac:dyDescent="0.25">
      <c r="A837" s="12">
        <v>45170</v>
      </c>
      <c r="B837" s="9" t="s">
        <v>291</v>
      </c>
      <c r="C8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837" s="3">
        <v>1326.2</v>
      </c>
      <c r="E837" s="3">
        <v>104.5</v>
      </c>
      <c r="F837" s="3">
        <v>2335.3000000000002</v>
      </c>
      <c r="G837" s="11"/>
      <c r="H837" s="11"/>
      <c r="I837" s="11"/>
      <c r="J837" s="11"/>
      <c r="K837" s="11"/>
      <c r="L837" s="11"/>
      <c r="M837" s="11"/>
      <c r="N837" s="11"/>
    </row>
    <row r="838" spans="1:14" ht="30" x14ac:dyDescent="0.25">
      <c r="A838" s="12">
        <v>45170</v>
      </c>
      <c r="B838" s="9" t="s">
        <v>314</v>
      </c>
      <c r="C838" s="15" t="str">
        <f>VLOOKUP(Таблица1[[#This Row],[okved]],ОКВЭДы!$A$1:$B$20000,2,FALSE)</f>
        <v>Производство прочих готовых металлических изделий</v>
      </c>
      <c r="D838" s="3">
        <v>0.9</v>
      </c>
      <c r="E838" s="3">
        <v>98.5</v>
      </c>
      <c r="F838" s="3">
        <v>0.9</v>
      </c>
      <c r="G838" s="11"/>
      <c r="H838" s="11"/>
      <c r="I838" s="11"/>
      <c r="J838" s="11"/>
      <c r="K838" s="11"/>
      <c r="L838" s="11"/>
      <c r="M838" s="11"/>
      <c r="N838" s="11"/>
    </row>
    <row r="839" spans="1:14" ht="45" x14ac:dyDescent="0.25">
      <c r="A839" s="12">
        <v>45170</v>
      </c>
      <c r="B839" s="9" t="s">
        <v>322</v>
      </c>
      <c r="C8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839" s="3">
        <v>0.9</v>
      </c>
      <c r="E839" s="3">
        <v>98.5</v>
      </c>
      <c r="F839" s="3">
        <v>0.9</v>
      </c>
      <c r="G839" s="11"/>
      <c r="H839" s="11"/>
      <c r="I839" s="11"/>
      <c r="J839" s="11"/>
      <c r="K839" s="11"/>
      <c r="L839" s="11"/>
      <c r="M839" s="11"/>
      <c r="N839" s="11"/>
    </row>
    <row r="840" spans="1:14" ht="45" x14ac:dyDescent="0.25">
      <c r="A840" s="12">
        <v>45170</v>
      </c>
      <c r="B840" s="9" t="s">
        <v>346</v>
      </c>
      <c r="C8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840" s="3">
        <v>0</v>
      </c>
      <c r="E840" s="3">
        <v>100</v>
      </c>
      <c r="F840" s="3">
        <v>0</v>
      </c>
      <c r="G840" s="11"/>
      <c r="H840" s="11"/>
      <c r="I840" s="11"/>
      <c r="J840" s="11"/>
      <c r="K840" s="11"/>
      <c r="L840" s="11"/>
      <c r="M840" s="11"/>
      <c r="N840" s="11"/>
    </row>
    <row r="841" spans="1:14" x14ac:dyDescent="0.25">
      <c r="A841" s="12">
        <v>45170</v>
      </c>
      <c r="B841" s="9" t="s">
        <v>497</v>
      </c>
      <c r="C841" s="15" t="e">
        <f>VLOOKUP(Таблица1[[#This Row],[okved]],ОКВЭДы!$A$1:$B$20000,2,FALSE)</f>
        <v>#N/A</v>
      </c>
      <c r="D841" s="3">
        <v>0</v>
      </c>
      <c r="E841" s="3">
        <v>100</v>
      </c>
      <c r="F841" s="3">
        <v>0</v>
      </c>
      <c r="G841" s="11"/>
      <c r="H841" s="11"/>
      <c r="I841" s="11"/>
      <c r="J841" s="11"/>
      <c r="K841" s="11"/>
      <c r="L841" s="11"/>
      <c r="M841" s="11"/>
      <c r="N841" s="11"/>
    </row>
    <row r="842" spans="1:14" x14ac:dyDescent="0.25">
      <c r="A842" s="12">
        <v>45170</v>
      </c>
      <c r="B842" s="9" t="s">
        <v>498</v>
      </c>
      <c r="C842" s="15" t="e">
        <f>VLOOKUP(Таблица1[[#This Row],[okved]],ОКВЭДы!$A$1:$B$20000,2,FALSE)</f>
        <v>#N/A</v>
      </c>
      <c r="D842" s="3">
        <v>0</v>
      </c>
      <c r="E842" s="3">
        <v>100</v>
      </c>
      <c r="F842" s="3">
        <v>0</v>
      </c>
      <c r="G842" s="11"/>
      <c r="H842" s="11"/>
      <c r="I842" s="11"/>
      <c r="J842" s="11"/>
      <c r="K842" s="11"/>
      <c r="L842" s="11"/>
      <c r="M842" s="11"/>
      <c r="N842" s="11"/>
    </row>
    <row r="843" spans="1:14" x14ac:dyDescent="0.25">
      <c r="A843" s="12">
        <v>45170</v>
      </c>
      <c r="B843" s="9" t="s">
        <v>384</v>
      </c>
      <c r="C843" s="15" t="str">
        <f>VLOOKUP(Таблица1[[#This Row],[okved]],ОКВЭДы!$A$1:$B$20000,2,FALSE)</f>
        <v>Производство мебели</v>
      </c>
      <c r="D843" s="3">
        <v>124</v>
      </c>
      <c r="E843" s="3">
        <v>101</v>
      </c>
      <c r="F843" s="3">
        <v>104.5</v>
      </c>
      <c r="G843" s="11"/>
      <c r="H843" s="11"/>
      <c r="I843" s="11"/>
      <c r="J843" s="11"/>
      <c r="K843" s="11"/>
      <c r="L843" s="11"/>
      <c r="M843" s="11"/>
      <c r="N843" s="11"/>
    </row>
    <row r="844" spans="1:14" x14ac:dyDescent="0.25">
      <c r="A844" s="12">
        <v>45170</v>
      </c>
      <c r="B844" s="9" t="s">
        <v>386</v>
      </c>
      <c r="C844" s="15" t="str">
        <f>VLOOKUP(Таблица1[[#This Row],[okved]],ОКВЭДы!$A$1:$B$20000,2,FALSE)</f>
        <v>Производство мебели</v>
      </c>
      <c r="D844" s="3">
        <v>124</v>
      </c>
      <c r="E844" s="3">
        <v>101</v>
      </c>
      <c r="F844" s="3">
        <v>104.5</v>
      </c>
      <c r="G844" s="11"/>
      <c r="H844" s="11"/>
      <c r="I844" s="11"/>
      <c r="J844" s="11"/>
      <c r="K844" s="11"/>
      <c r="L844" s="11"/>
      <c r="M844" s="11"/>
      <c r="N844" s="11"/>
    </row>
    <row r="845" spans="1:14" ht="30" x14ac:dyDescent="0.25">
      <c r="A845" s="12">
        <v>45170</v>
      </c>
      <c r="B845" s="9" t="s">
        <v>387</v>
      </c>
      <c r="C845" s="15" t="str">
        <f>VLOOKUP(Таблица1[[#This Row],[okved]],ОКВЭДы!$A$1:$B$20000,2,FALSE)</f>
        <v>Производство мебели для офисов и предприятий торговли</v>
      </c>
      <c r="D845" s="3">
        <v>121</v>
      </c>
      <c r="E845" s="3">
        <v>106.1</v>
      </c>
      <c r="F845" s="3">
        <v>101.3</v>
      </c>
      <c r="G845" s="11"/>
      <c r="H845" s="11"/>
      <c r="I845" s="11"/>
      <c r="J845" s="11"/>
      <c r="K845" s="11"/>
      <c r="L845" s="11"/>
      <c r="M845" s="11"/>
      <c r="N845" s="11"/>
    </row>
    <row r="846" spans="1:14" x14ac:dyDescent="0.25">
      <c r="A846" s="12">
        <v>45170</v>
      </c>
      <c r="B846" s="9" t="s">
        <v>389</v>
      </c>
      <c r="C846" s="15" t="str">
        <f>VLOOKUP(Таблица1[[#This Row],[okved]],ОКВЭДы!$A$1:$B$20000,2,FALSE)</f>
        <v>Производство кухонной мебели</v>
      </c>
      <c r="D846" s="3">
        <v>198.3</v>
      </c>
      <c r="E846" s="3">
        <v>124.8</v>
      </c>
      <c r="F846" s="3">
        <v>108.2</v>
      </c>
      <c r="G846" s="11"/>
      <c r="H846" s="11"/>
      <c r="I846" s="11"/>
      <c r="J846" s="11"/>
      <c r="K846" s="11"/>
      <c r="L846" s="11"/>
      <c r="M846" s="11"/>
      <c r="N846" s="11"/>
    </row>
    <row r="847" spans="1:14" x14ac:dyDescent="0.25">
      <c r="A847" s="12">
        <v>45170</v>
      </c>
      <c r="B847" s="9" t="s">
        <v>391</v>
      </c>
      <c r="C847" s="15" t="str">
        <f>VLOOKUP(Таблица1[[#This Row],[okved]],ОКВЭДы!$A$1:$B$20000,2,FALSE)</f>
        <v>Производство матрасов</v>
      </c>
      <c r="D847" s="3">
        <v>173.3</v>
      </c>
      <c r="E847" s="3">
        <v>1300</v>
      </c>
      <c r="F847" s="3">
        <v>97.7</v>
      </c>
      <c r="G847" s="11"/>
      <c r="H847" s="11"/>
      <c r="I847" s="11"/>
      <c r="J847" s="11"/>
      <c r="K847" s="11"/>
      <c r="L847" s="11"/>
      <c r="M847" s="11"/>
      <c r="N847" s="11"/>
    </row>
    <row r="848" spans="1:14" x14ac:dyDescent="0.25">
      <c r="A848" s="12">
        <v>45170</v>
      </c>
      <c r="B848" s="9" t="s">
        <v>393</v>
      </c>
      <c r="C848" s="15" t="str">
        <f>VLOOKUP(Таблица1[[#This Row],[okved]],ОКВЭДы!$A$1:$B$20000,2,FALSE)</f>
        <v>Производство прочей мебели</v>
      </c>
      <c r="D848" s="3">
        <v>152.4</v>
      </c>
      <c r="E848" s="3">
        <v>53.1</v>
      </c>
      <c r="F848" s="3">
        <v>157.6</v>
      </c>
      <c r="G848" s="11"/>
      <c r="H848" s="11"/>
      <c r="I848" s="11"/>
      <c r="J848" s="11"/>
      <c r="K848" s="11"/>
      <c r="L848" s="11"/>
      <c r="M848" s="11"/>
      <c r="N848" s="11"/>
    </row>
    <row r="849" spans="1:14" ht="30" x14ac:dyDescent="0.25">
      <c r="A849" s="12">
        <v>45170</v>
      </c>
      <c r="B849" s="9" t="s">
        <v>411</v>
      </c>
      <c r="C849" s="15" t="str">
        <f>VLOOKUP(Таблица1[[#This Row],[okved]],ОКВЭДы!$A$1:$B$20000,2,FALSE)</f>
        <v>Ремонт и монтаж машин и оборудования</v>
      </c>
      <c r="D849" s="3">
        <v>107.8</v>
      </c>
      <c r="E849" s="3">
        <v>102.3</v>
      </c>
      <c r="F849" s="3">
        <v>105.5</v>
      </c>
      <c r="G849" s="11"/>
      <c r="H849" s="11"/>
      <c r="I849" s="11"/>
      <c r="J849" s="11"/>
      <c r="K849" s="11"/>
      <c r="L849" s="11"/>
      <c r="M849" s="11"/>
      <c r="N849" s="11"/>
    </row>
    <row r="850" spans="1:14" ht="45" x14ac:dyDescent="0.25">
      <c r="A850" s="12">
        <v>45170</v>
      </c>
      <c r="B850" s="9" t="s">
        <v>413</v>
      </c>
      <c r="C8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850" s="3">
        <v>97.1</v>
      </c>
      <c r="E850" s="3">
        <v>94.4</v>
      </c>
      <c r="F850" s="3">
        <v>99.2</v>
      </c>
      <c r="G850" s="11"/>
      <c r="H850" s="11"/>
      <c r="I850" s="11"/>
      <c r="J850" s="11"/>
      <c r="K850" s="11"/>
      <c r="L850" s="11"/>
      <c r="M850" s="11"/>
      <c r="N850" s="11"/>
    </row>
    <row r="851" spans="1:14" ht="30" x14ac:dyDescent="0.25">
      <c r="A851" s="12">
        <v>45170</v>
      </c>
      <c r="B851" s="9" t="s">
        <v>415</v>
      </c>
      <c r="C851" s="15" t="str">
        <f>VLOOKUP(Таблица1[[#This Row],[okved]],ОКВЭДы!$A$1:$B$20000,2,FALSE)</f>
        <v>Производство, передача и распределение электроэнергии</v>
      </c>
      <c r="D851" s="3">
        <v>100.5</v>
      </c>
      <c r="E851" s="3">
        <v>93.6</v>
      </c>
      <c r="F851" s="3">
        <v>100.5</v>
      </c>
      <c r="G851" s="11"/>
      <c r="H851" s="11"/>
      <c r="I851" s="11"/>
      <c r="J851" s="11"/>
      <c r="K851" s="11"/>
      <c r="L851" s="11"/>
      <c r="M851" s="11"/>
      <c r="N851" s="11"/>
    </row>
    <row r="852" spans="1:14" x14ac:dyDescent="0.25">
      <c r="A852" s="12">
        <v>45170</v>
      </c>
      <c r="B852" s="9" t="s">
        <v>417</v>
      </c>
      <c r="C852" s="15" t="str">
        <f>VLOOKUP(Таблица1[[#This Row],[okved]],ОКВЭДы!$A$1:$B$20000,2,FALSE)</f>
        <v>Производство электроэнергии</v>
      </c>
      <c r="D852" s="3">
        <v>121.5</v>
      </c>
      <c r="E852" s="3">
        <v>124.8</v>
      </c>
      <c r="F852" s="3">
        <v>120.2</v>
      </c>
      <c r="G852" s="11"/>
      <c r="H852" s="11"/>
      <c r="I852" s="11"/>
      <c r="J852" s="11"/>
      <c r="K852" s="11"/>
      <c r="L852" s="11"/>
      <c r="M852" s="11"/>
      <c r="N852" s="11"/>
    </row>
    <row r="853" spans="1:14" ht="45" x14ac:dyDescent="0.25">
      <c r="A853" s="12">
        <v>45170</v>
      </c>
      <c r="B853" s="9" t="s">
        <v>419</v>
      </c>
      <c r="C8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853" s="3">
        <v>100.1</v>
      </c>
      <c r="E853" s="3">
        <v>93.1</v>
      </c>
      <c r="F853" s="3">
        <v>100.2</v>
      </c>
      <c r="G853" s="11"/>
      <c r="H853" s="11"/>
      <c r="I853" s="11"/>
      <c r="J853" s="11"/>
      <c r="K853" s="11"/>
      <c r="L853" s="11"/>
      <c r="M853" s="11"/>
      <c r="N853" s="11"/>
    </row>
    <row r="854" spans="1:14" ht="30" x14ac:dyDescent="0.25">
      <c r="A854" s="12">
        <v>45170</v>
      </c>
      <c r="B854" s="9" t="s">
        <v>423</v>
      </c>
      <c r="C854" s="15" t="str">
        <f>VLOOKUP(Таблица1[[#This Row],[okved]],ОКВЭДы!$A$1:$B$20000,2,FALSE)</f>
        <v>Производство и распределение газообразного топлива</v>
      </c>
      <c r="D854" s="3">
        <v>73.099999999999994</v>
      </c>
      <c r="E854" s="3">
        <v>94</v>
      </c>
      <c r="F854" s="3">
        <v>86.9</v>
      </c>
      <c r="G854" s="11"/>
      <c r="H854" s="11"/>
      <c r="I854" s="11"/>
      <c r="J854" s="11"/>
      <c r="K854" s="11"/>
      <c r="L854" s="11"/>
      <c r="M854" s="11"/>
      <c r="N854" s="11"/>
    </row>
    <row r="855" spans="1:14" ht="45" x14ac:dyDescent="0.25">
      <c r="A855" s="12">
        <v>45170</v>
      </c>
      <c r="B855" s="9" t="s">
        <v>425</v>
      </c>
      <c r="C8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855" s="3">
        <v>73.099999999999994</v>
      </c>
      <c r="E855" s="3">
        <v>94</v>
      </c>
      <c r="F855" s="3">
        <v>86.9</v>
      </c>
      <c r="G855" s="11"/>
      <c r="H855" s="11"/>
      <c r="I855" s="11"/>
      <c r="J855" s="11"/>
      <c r="K855" s="11"/>
      <c r="L855" s="11"/>
      <c r="M855" s="11"/>
      <c r="N855" s="11"/>
    </row>
    <row r="856" spans="1:14" ht="45" x14ac:dyDescent="0.25">
      <c r="A856" s="12">
        <v>45170</v>
      </c>
      <c r="B856" s="9" t="s">
        <v>427</v>
      </c>
      <c r="C8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856" s="3">
        <v>90.1</v>
      </c>
      <c r="E856" s="3">
        <v>97.7</v>
      </c>
      <c r="F856" s="3">
        <v>98.3</v>
      </c>
      <c r="G856" s="11"/>
      <c r="H856" s="11"/>
      <c r="I856" s="11"/>
      <c r="J856" s="11"/>
      <c r="K856" s="11"/>
      <c r="L856" s="11"/>
      <c r="M856" s="11"/>
      <c r="N856" s="11"/>
    </row>
    <row r="857" spans="1:14" ht="45" x14ac:dyDescent="0.25">
      <c r="A857" s="12">
        <v>45170</v>
      </c>
      <c r="B857" s="9" t="s">
        <v>429</v>
      </c>
      <c r="C8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857" s="3">
        <v>90.1</v>
      </c>
      <c r="E857" s="3">
        <v>97.7</v>
      </c>
      <c r="F857" s="3">
        <v>98.3</v>
      </c>
      <c r="G857" s="11"/>
      <c r="H857" s="11"/>
      <c r="I857" s="11"/>
      <c r="J857" s="11"/>
      <c r="K857" s="11"/>
      <c r="L857" s="11"/>
      <c r="M857" s="11"/>
      <c r="N857" s="11"/>
    </row>
    <row r="858" spans="1:14" ht="30" x14ac:dyDescent="0.25">
      <c r="A858" s="12">
        <v>45170</v>
      </c>
      <c r="B858" s="9" t="s">
        <v>430</v>
      </c>
      <c r="C858" s="15" t="str">
        <f>VLOOKUP(Таблица1[[#This Row],[okved]],ОКВЭДы!$A$1:$B$20000,2,FALSE)</f>
        <v>Забор, очистка и распределение воды</v>
      </c>
      <c r="D858" s="3">
        <v>110.3</v>
      </c>
      <c r="E858" s="3">
        <v>136.69999999999999</v>
      </c>
      <c r="F858" s="3">
        <v>108.5</v>
      </c>
      <c r="G858" s="11"/>
      <c r="H858" s="11"/>
      <c r="I858" s="11"/>
      <c r="J858" s="11"/>
      <c r="K858" s="11"/>
      <c r="L858" s="11"/>
      <c r="M858" s="11"/>
      <c r="N858" s="11"/>
    </row>
    <row r="859" spans="1:14" ht="30" x14ac:dyDescent="0.25">
      <c r="A859" s="12">
        <v>45170</v>
      </c>
      <c r="B859" s="9" t="s">
        <v>432</v>
      </c>
      <c r="C859" s="15" t="str">
        <f>VLOOKUP(Таблица1[[#This Row],[okved]],ОКВЭДы!$A$1:$B$20000,2,FALSE)</f>
        <v>Забор, очистка и распределение воды</v>
      </c>
      <c r="D859" s="3">
        <v>110.3</v>
      </c>
      <c r="E859" s="3">
        <v>136.69999999999999</v>
      </c>
      <c r="F859" s="3">
        <v>108.5</v>
      </c>
      <c r="G859" s="11"/>
      <c r="H859" s="11"/>
      <c r="I859" s="11"/>
      <c r="J859" s="11"/>
      <c r="K859" s="11"/>
      <c r="L859" s="11"/>
      <c r="M859" s="11"/>
      <c r="N859" s="11"/>
    </row>
    <row r="860" spans="1:14" x14ac:dyDescent="0.25">
      <c r="A860" s="12">
        <v>45170</v>
      </c>
      <c r="B860" s="9" t="s">
        <v>433</v>
      </c>
      <c r="C860" s="15" t="str">
        <f>VLOOKUP(Таблица1[[#This Row],[okved]],ОКВЭДы!$A$1:$B$20000,2,FALSE)</f>
        <v>Сбор и обработка сточных вод</v>
      </c>
      <c r="D860" s="3">
        <v>117</v>
      </c>
      <c r="E860" s="3">
        <v>133.30000000000001</v>
      </c>
      <c r="F860" s="3">
        <v>106.6</v>
      </c>
      <c r="G860" s="11"/>
      <c r="H860" s="11"/>
      <c r="I860" s="11"/>
      <c r="J860" s="11"/>
      <c r="K860" s="11"/>
      <c r="L860" s="11"/>
      <c r="M860" s="11"/>
      <c r="N860" s="11"/>
    </row>
    <row r="861" spans="1:14" x14ac:dyDescent="0.25">
      <c r="A861" s="12">
        <v>45170</v>
      </c>
      <c r="B861" s="9" t="s">
        <v>435</v>
      </c>
      <c r="C861" s="15" t="str">
        <f>VLOOKUP(Таблица1[[#This Row],[okved]],ОКВЭДы!$A$1:$B$20000,2,FALSE)</f>
        <v>Сбор и обработка сточных вод</v>
      </c>
      <c r="D861" s="3">
        <v>117</v>
      </c>
      <c r="E861" s="3">
        <v>133.30000000000001</v>
      </c>
      <c r="F861" s="3">
        <v>106.6</v>
      </c>
      <c r="G861" s="11"/>
      <c r="H861" s="11"/>
      <c r="I861" s="11"/>
      <c r="J861" s="11"/>
      <c r="K861" s="11"/>
      <c r="L861" s="11"/>
      <c r="M861" s="11"/>
      <c r="N861" s="11"/>
    </row>
    <row r="862" spans="1:14" ht="45" x14ac:dyDescent="0.25">
      <c r="A862" s="12">
        <v>45170</v>
      </c>
      <c r="B862" s="9" t="s">
        <v>436</v>
      </c>
      <c r="C862" s="15" t="str">
        <f>VLOOKUP(Таблица1[[#This Row],[okved]],ОКВЭДы!$A$1:$B$20000,2,FALSE)</f>
        <v>Сбор, обработка и утилизация отходов; обработка вторичного сырья</v>
      </c>
      <c r="D862" s="3">
        <v>119.1</v>
      </c>
      <c r="E862" s="3">
        <v>93.2</v>
      </c>
      <c r="F862" s="3">
        <v>143.19999999999999</v>
      </c>
      <c r="G862" s="11"/>
      <c r="H862" s="11"/>
      <c r="I862" s="11"/>
      <c r="J862" s="11"/>
      <c r="K862" s="11"/>
      <c r="L862" s="11"/>
      <c r="M862" s="11"/>
      <c r="N862" s="11"/>
    </row>
    <row r="863" spans="1:14" ht="30" x14ac:dyDescent="0.25">
      <c r="A863" s="12">
        <v>45170</v>
      </c>
      <c r="B863" s="9" t="s">
        <v>94</v>
      </c>
      <c r="C863" s="15" t="str">
        <f>VLOOKUP(Таблица1[[#This Row],[okved]],ОКВЭДы!$A$1:$B$20000,2,FALSE)</f>
        <v>Всего по обследуемым видам экономической деятельности</v>
      </c>
      <c r="D863" s="3">
        <v>91.8</v>
      </c>
      <c r="E863" s="3">
        <v>101.7</v>
      </c>
      <c r="F863" s="3">
        <v>96.5</v>
      </c>
      <c r="G863" s="11"/>
      <c r="H863" s="11"/>
      <c r="I863" s="11"/>
      <c r="J863" s="11"/>
      <c r="K863" s="11"/>
      <c r="L863" s="11"/>
      <c r="M863" s="11"/>
      <c r="N863" s="11"/>
    </row>
    <row r="864" spans="1:14" ht="45" x14ac:dyDescent="0.25">
      <c r="A864" s="12">
        <v>45170</v>
      </c>
      <c r="B864" s="9" t="s">
        <v>455</v>
      </c>
      <c r="C8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864" s="3">
        <v>0.9</v>
      </c>
      <c r="E864" s="3">
        <v>98.5</v>
      </c>
      <c r="F864" s="3">
        <v>0.9</v>
      </c>
      <c r="G864" s="11"/>
      <c r="H864" s="11"/>
      <c r="I864" s="11"/>
      <c r="J864" s="11"/>
      <c r="K864" s="11"/>
      <c r="L864" s="11"/>
      <c r="M864" s="11"/>
      <c r="N864" s="11"/>
    </row>
    <row r="865" spans="1:14" x14ac:dyDescent="0.25">
      <c r="A865" s="12">
        <v>45170</v>
      </c>
      <c r="B865" s="9" t="s">
        <v>438</v>
      </c>
      <c r="C865" s="15" t="str">
        <f>VLOOKUP(Таблица1[[#This Row],[okved]],ОКВЭДы!$A$1:$B$20000,2,FALSE)</f>
        <v>Добыча полезных ископаемых</v>
      </c>
      <c r="D865" s="3">
        <v>97.7</v>
      </c>
      <c r="E865" s="3">
        <v>110.4</v>
      </c>
      <c r="F865" s="3">
        <v>104.1</v>
      </c>
      <c r="G865" s="11"/>
      <c r="H865" s="11"/>
      <c r="I865" s="11"/>
      <c r="J865" s="11"/>
      <c r="K865" s="11"/>
      <c r="L865" s="11"/>
      <c r="M865" s="11"/>
      <c r="N865" s="11"/>
    </row>
    <row r="866" spans="1:14" x14ac:dyDescent="0.25">
      <c r="A866" s="12">
        <v>45170</v>
      </c>
      <c r="B866" s="9" t="s">
        <v>440</v>
      </c>
      <c r="C866" s="15" t="str">
        <f>VLOOKUP(Таблица1[[#This Row],[okved]],ОКВЭДы!$A$1:$B$20000,2,FALSE)</f>
        <v>Обрабатывающие производства</v>
      </c>
      <c r="D866" s="3">
        <v>79.8</v>
      </c>
      <c r="E866" s="3">
        <v>89.4</v>
      </c>
      <c r="F866" s="3">
        <v>84.1</v>
      </c>
      <c r="G866" s="11"/>
      <c r="H866" s="11"/>
      <c r="I866" s="11"/>
      <c r="J866" s="11"/>
      <c r="K866" s="11"/>
      <c r="L866" s="11"/>
      <c r="M866" s="11"/>
      <c r="N866" s="11"/>
    </row>
    <row r="867" spans="1:14" ht="45" x14ac:dyDescent="0.25">
      <c r="A867" s="12">
        <v>45170</v>
      </c>
      <c r="B867" s="9" t="s">
        <v>442</v>
      </c>
      <c r="C8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867" s="3">
        <v>97.1</v>
      </c>
      <c r="E867" s="3">
        <v>94.4</v>
      </c>
      <c r="F867" s="3">
        <v>99.2</v>
      </c>
      <c r="G867" s="11"/>
      <c r="H867" s="11"/>
      <c r="I867" s="11"/>
      <c r="J867" s="11"/>
      <c r="K867" s="11"/>
      <c r="L867" s="11"/>
      <c r="M867" s="11"/>
      <c r="N867" s="11"/>
    </row>
    <row r="868" spans="1:14" ht="60" x14ac:dyDescent="0.25">
      <c r="A868" s="12">
        <v>45170</v>
      </c>
      <c r="B868" s="9" t="s">
        <v>444</v>
      </c>
      <c r="C8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868" s="3">
        <v>114.2</v>
      </c>
      <c r="E868" s="3">
        <v>125.8</v>
      </c>
      <c r="F868" s="3">
        <v>112.8</v>
      </c>
      <c r="G868" s="11"/>
      <c r="H868" s="11"/>
      <c r="I868" s="11"/>
      <c r="J868" s="11"/>
      <c r="K868" s="11"/>
      <c r="L868" s="11"/>
      <c r="M868" s="11"/>
      <c r="N868" s="11"/>
    </row>
    <row r="869" spans="1:14" x14ac:dyDescent="0.25">
      <c r="A869" s="12">
        <v>45200</v>
      </c>
      <c r="B869" s="9" t="s">
        <v>2</v>
      </c>
      <c r="C869" s="15" t="str">
        <f>VLOOKUP(Таблица1[[#This Row],[okved]],ОКВЭДы!$A$1:$B$20000,2,FALSE)</f>
        <v>Лесозаготовки</v>
      </c>
      <c r="D869" s="3">
        <v>100.9</v>
      </c>
      <c r="E869" s="3">
        <v>224.9</v>
      </c>
      <c r="F869" s="3">
        <v>93.1</v>
      </c>
      <c r="G869" s="11"/>
      <c r="H869" s="11"/>
      <c r="I869" s="11" t="s">
        <v>499</v>
      </c>
      <c r="J869" s="11"/>
      <c r="K869" s="11"/>
      <c r="L869" s="11"/>
      <c r="M869" s="11"/>
      <c r="N869" s="11"/>
    </row>
    <row r="870" spans="1:14" x14ac:dyDescent="0.25">
      <c r="A870" s="12">
        <v>45200</v>
      </c>
      <c r="B870" s="9" t="s">
        <v>14</v>
      </c>
      <c r="C870" s="15" t="str">
        <f>VLOOKUP(Таблица1[[#This Row],[okved]],ОКВЭДы!$A$1:$B$20000,2,FALSE)</f>
        <v>Добыча металлических руд</v>
      </c>
      <c r="D870" s="3">
        <v>92.8</v>
      </c>
      <c r="E870" s="3">
        <v>110.9</v>
      </c>
      <c r="F870" s="3">
        <v>98.9</v>
      </c>
      <c r="G870" s="11"/>
      <c r="H870" s="11"/>
      <c r="I870" s="11"/>
      <c r="J870" s="11"/>
      <c r="K870" s="11"/>
      <c r="L870" s="11"/>
      <c r="M870" s="11"/>
      <c r="N870" s="11"/>
    </row>
    <row r="871" spans="1:14" x14ac:dyDescent="0.25">
      <c r="A871" s="12">
        <v>45200</v>
      </c>
      <c r="B871" s="9" t="s">
        <v>461</v>
      </c>
      <c r="C871" s="15" t="e">
        <f>VLOOKUP(Таблица1[[#This Row],[okved]],ОКВЭДы!$A$1:$B$20000,2,FALSE)</f>
        <v>#N/A</v>
      </c>
      <c r="D871" s="3">
        <v>81.7</v>
      </c>
      <c r="E871" s="3">
        <v>112.8</v>
      </c>
      <c r="F871" s="3">
        <v>95.7</v>
      </c>
      <c r="G871" s="11"/>
      <c r="H871" s="11"/>
      <c r="I871" s="11"/>
      <c r="J871" s="11"/>
      <c r="K871" s="11"/>
      <c r="L871" s="11"/>
      <c r="M871" s="11"/>
      <c r="N871" s="11"/>
    </row>
    <row r="872" spans="1:14" x14ac:dyDescent="0.25">
      <c r="A872" s="12">
        <v>45200</v>
      </c>
      <c r="B872" s="9" t="s">
        <v>462</v>
      </c>
      <c r="C872" s="15" t="e">
        <f>VLOOKUP(Таблица1[[#This Row],[okved]],ОКВЭДы!$A$1:$B$20000,2,FALSE)</f>
        <v>#N/A</v>
      </c>
      <c r="D872" s="3">
        <v>81.7</v>
      </c>
      <c r="E872" s="3">
        <v>112.8</v>
      </c>
      <c r="F872" s="3">
        <v>95.7</v>
      </c>
      <c r="G872" s="11"/>
      <c r="H872" s="11"/>
      <c r="I872" s="11"/>
      <c r="J872" s="11"/>
      <c r="K872" s="11"/>
      <c r="L872" s="11"/>
      <c r="M872" s="11"/>
      <c r="N872" s="11"/>
    </row>
    <row r="873" spans="1:14" x14ac:dyDescent="0.25">
      <c r="A873" s="12">
        <v>45200</v>
      </c>
      <c r="B873" s="9" t="s">
        <v>16</v>
      </c>
      <c r="C873" s="15" t="str">
        <f>VLOOKUP(Таблица1[[#This Row],[okved]],ОКВЭДы!$A$1:$B$20000,2,FALSE)</f>
        <v>Добыча руд цветных металлов</v>
      </c>
      <c r="D873" s="3">
        <v>202.7</v>
      </c>
      <c r="E873" s="3">
        <v>103.9</v>
      </c>
      <c r="F873" s="3">
        <v>134.6</v>
      </c>
      <c r="G873" s="11"/>
      <c r="H873" s="11"/>
      <c r="I873" s="11"/>
      <c r="J873" s="11"/>
      <c r="K873" s="11"/>
      <c r="L873" s="11"/>
      <c r="M873" s="11"/>
      <c r="N873" s="11"/>
    </row>
    <row r="874" spans="1:14" ht="30" x14ac:dyDescent="0.25">
      <c r="A874" s="12">
        <v>45200</v>
      </c>
      <c r="B874" s="9" t="s">
        <v>18</v>
      </c>
      <c r="C874" s="15" t="str">
        <f>VLOOKUP(Таблица1[[#This Row],[okved]],ОКВЭДы!$A$1:$B$20000,2,FALSE)</f>
        <v>Добыча руд прочих цветных металлов</v>
      </c>
      <c r="D874" s="3">
        <v>202.7</v>
      </c>
      <c r="E874" s="3">
        <v>103.9</v>
      </c>
      <c r="F874" s="3">
        <v>134.6</v>
      </c>
      <c r="G874" s="11"/>
      <c r="H874" s="11"/>
      <c r="I874" s="11"/>
      <c r="J874" s="11"/>
      <c r="K874" s="11"/>
      <c r="L874" s="11"/>
      <c r="M874" s="11"/>
      <c r="N874" s="11"/>
    </row>
    <row r="875" spans="1:14" ht="30" x14ac:dyDescent="0.25">
      <c r="A875" s="12">
        <v>45200</v>
      </c>
      <c r="B875" s="9" t="s">
        <v>20</v>
      </c>
      <c r="C875" s="15" t="str">
        <f>VLOOKUP(Таблица1[[#This Row],[okved]],ОКВЭДы!$A$1:$B$20000,2,FALSE)</f>
        <v>Добыча прочих полезных ископаемых</v>
      </c>
      <c r="D875" s="3">
        <v>124.7</v>
      </c>
      <c r="E875" s="3">
        <v>108.6</v>
      </c>
      <c r="F875" s="3">
        <v>175.5</v>
      </c>
      <c r="G875" s="11"/>
      <c r="H875" s="11"/>
      <c r="I875" s="11"/>
      <c r="J875" s="11"/>
      <c r="K875" s="11"/>
      <c r="L875" s="11"/>
      <c r="M875" s="11"/>
      <c r="N875" s="11"/>
    </row>
    <row r="876" spans="1:14" x14ac:dyDescent="0.25">
      <c r="A876" s="12">
        <v>45200</v>
      </c>
      <c r="B876" s="9" t="s">
        <v>22</v>
      </c>
      <c r="C876" s="15" t="str">
        <f>VLOOKUP(Таблица1[[#This Row],[okved]],ОКВЭДы!$A$1:$B$20000,2,FALSE)</f>
        <v>Добыча камня, песка и глины</v>
      </c>
      <c r="D876" s="3">
        <v>202.3</v>
      </c>
      <c r="E876" s="3">
        <v>116.9</v>
      </c>
      <c r="F876" s="3">
        <v>128.5</v>
      </c>
      <c r="G876" s="11"/>
      <c r="H876" s="11"/>
      <c r="I876" s="11"/>
      <c r="J876" s="11"/>
      <c r="K876" s="11"/>
      <c r="L876" s="11"/>
      <c r="M876" s="11"/>
      <c r="N876" s="11"/>
    </row>
    <row r="877" spans="1:14" ht="45" x14ac:dyDescent="0.25">
      <c r="A877" s="12">
        <v>45200</v>
      </c>
      <c r="B877" s="9" t="s">
        <v>24</v>
      </c>
      <c r="C8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877" s="3">
        <v>133.30000000000001</v>
      </c>
      <c r="E877" s="3">
        <v>75.900000000000006</v>
      </c>
      <c r="F877" s="3">
        <v>81.099999999999994</v>
      </c>
      <c r="G877" s="11"/>
      <c r="H877" s="11"/>
      <c r="I877" s="11"/>
      <c r="J877" s="11"/>
      <c r="K877" s="11"/>
      <c r="L877" s="11"/>
      <c r="M877" s="11"/>
      <c r="N877" s="11"/>
    </row>
    <row r="878" spans="1:14" ht="30" x14ac:dyDescent="0.25">
      <c r="A878" s="12">
        <v>45200</v>
      </c>
      <c r="B878" s="9" t="s">
        <v>26</v>
      </c>
      <c r="C878" s="15" t="str">
        <f>VLOOKUP(Таблица1[[#This Row],[okved]],ОКВЭДы!$A$1:$B$20000,2,FALSE)</f>
        <v>Разработка гравийных и песчаных карьеров, добыча глины и каолина</v>
      </c>
      <c r="D878" s="3">
        <v>251.8</v>
      </c>
      <c r="E878" s="3">
        <v>147.19999999999999</v>
      </c>
      <c r="F878" s="3">
        <v>161.9</v>
      </c>
      <c r="G878" s="11"/>
      <c r="H878" s="11"/>
      <c r="I878" s="11"/>
      <c r="J878" s="11"/>
      <c r="K878" s="11"/>
      <c r="L878" s="11"/>
      <c r="M878" s="11"/>
      <c r="N878" s="11"/>
    </row>
    <row r="879" spans="1:14" ht="30" x14ac:dyDescent="0.25">
      <c r="A879" s="12">
        <v>45200</v>
      </c>
      <c r="B879" s="9" t="s">
        <v>28</v>
      </c>
      <c r="C879" s="15" t="str">
        <f>VLOOKUP(Таблица1[[#This Row],[okved]],ОКВЭДы!$A$1:$B$20000,2,FALSE)</f>
        <v>Добыча полезных ископаемых, не включенных в другие группировки</v>
      </c>
      <c r="D879" s="3">
        <v>107.7</v>
      </c>
      <c r="E879" s="3">
        <v>105.5</v>
      </c>
      <c r="F879" s="3">
        <v>197.7</v>
      </c>
      <c r="G879" s="11"/>
      <c r="H879" s="11"/>
      <c r="I879" s="11"/>
      <c r="J879" s="11"/>
      <c r="K879" s="11"/>
      <c r="L879" s="11"/>
      <c r="M879" s="11"/>
      <c r="N879" s="11"/>
    </row>
    <row r="880" spans="1:14" x14ac:dyDescent="0.25">
      <c r="A880" s="12">
        <v>45200</v>
      </c>
      <c r="B880" s="9" t="s">
        <v>463</v>
      </c>
      <c r="C880" s="15" t="e">
        <f>VLOOKUP(Таблица1[[#This Row],[okved]],ОКВЭДы!$A$1:$B$20000,2,FALSE)</f>
        <v>#N/A</v>
      </c>
      <c r="D880" s="3">
        <v>107.7</v>
      </c>
      <c r="E880" s="3">
        <v>105.5</v>
      </c>
      <c r="F880" s="3">
        <v>197.7</v>
      </c>
      <c r="G880" s="11"/>
      <c r="H880" s="11"/>
      <c r="I880" s="11"/>
      <c r="J880" s="11"/>
      <c r="K880" s="11"/>
      <c r="L880" s="11"/>
      <c r="M880" s="11"/>
      <c r="N880" s="11"/>
    </row>
    <row r="881" spans="1:14" x14ac:dyDescent="0.25">
      <c r="A881" s="12">
        <v>45200</v>
      </c>
      <c r="B881" s="9" t="s">
        <v>37</v>
      </c>
      <c r="C881" s="15" t="str">
        <f>VLOOKUP(Таблица1[[#This Row],[okved]],ОКВЭДы!$A$1:$B$20000,2,FALSE)</f>
        <v>Производство пищевых продуктов</v>
      </c>
      <c r="D881" s="3">
        <v>90.1</v>
      </c>
      <c r="E881" s="3">
        <v>93.9</v>
      </c>
      <c r="F881" s="3">
        <v>97.3</v>
      </c>
      <c r="G881" s="11"/>
      <c r="H881" s="11"/>
      <c r="I881" s="11"/>
      <c r="J881" s="11"/>
      <c r="K881" s="11"/>
      <c r="L881" s="11"/>
      <c r="M881" s="11"/>
      <c r="N881" s="11"/>
    </row>
    <row r="882" spans="1:14" ht="30" x14ac:dyDescent="0.25">
      <c r="A882" s="12">
        <v>45200</v>
      </c>
      <c r="B882" s="9" t="s">
        <v>39</v>
      </c>
      <c r="C882" s="15" t="str">
        <f>VLOOKUP(Таблица1[[#This Row],[okved]],ОКВЭДы!$A$1:$B$20000,2,FALSE)</f>
        <v>Переработка и консервирование мяса и мясной пищевой продукции</v>
      </c>
      <c r="D882" s="3">
        <v>83.7</v>
      </c>
      <c r="E882" s="3">
        <v>92.3</v>
      </c>
      <c r="F882" s="3">
        <v>87.2</v>
      </c>
      <c r="G882" s="11"/>
      <c r="H882" s="11"/>
      <c r="I882" s="11"/>
      <c r="J882" s="11"/>
      <c r="K882" s="11"/>
      <c r="L882" s="11"/>
      <c r="M882" s="11"/>
      <c r="N882" s="11"/>
    </row>
    <row r="883" spans="1:14" ht="30" x14ac:dyDescent="0.25">
      <c r="A883" s="12">
        <v>45200</v>
      </c>
      <c r="B883" s="9" t="s">
        <v>464</v>
      </c>
      <c r="C883" s="15" t="str">
        <f>VLOOKUP(Таблица1[[#This Row],[okved]],ОКВЭДы!$A$1:$B$20000,2,FALSE)</f>
        <v>Переработка и консервирование мяса</v>
      </c>
      <c r="D883" s="3">
        <v>20.2</v>
      </c>
      <c r="E883" s="3">
        <v>106.5</v>
      </c>
      <c r="F883" s="3">
        <v>24.3</v>
      </c>
      <c r="G883" s="11"/>
      <c r="H883" s="11"/>
      <c r="I883" s="11"/>
      <c r="J883" s="11"/>
      <c r="K883" s="11"/>
      <c r="L883" s="11"/>
      <c r="M883" s="11"/>
      <c r="N883" s="11"/>
    </row>
    <row r="884" spans="1:14" ht="30" x14ac:dyDescent="0.25">
      <c r="A884" s="12">
        <v>45200</v>
      </c>
      <c r="B884" s="9" t="s">
        <v>43</v>
      </c>
      <c r="C884" s="15" t="str">
        <f>VLOOKUP(Таблица1[[#This Row],[okved]],ОКВЭДы!$A$1:$B$20000,2,FALSE)</f>
        <v>Производство продукции из мяса убойных животных и мяса птицы</v>
      </c>
      <c r="D884" s="3">
        <v>85.2</v>
      </c>
      <c r="E884" s="3">
        <v>92.2</v>
      </c>
      <c r="F884" s="3">
        <v>88.5</v>
      </c>
      <c r="G884" s="11"/>
      <c r="H884" s="11"/>
      <c r="I884" s="11"/>
      <c r="J884" s="11"/>
      <c r="K884" s="11"/>
      <c r="L884" s="11"/>
      <c r="M884" s="11"/>
      <c r="N884" s="11"/>
    </row>
    <row r="885" spans="1:14" ht="30" x14ac:dyDescent="0.25">
      <c r="A885" s="12">
        <v>45200</v>
      </c>
      <c r="B885" s="9" t="s">
        <v>45</v>
      </c>
      <c r="C885" s="15" t="str">
        <f>VLOOKUP(Таблица1[[#This Row],[okved]],ОКВЭДы!$A$1:$B$20000,2,FALSE)</f>
        <v>Переработка и консервирование рыбы, ракообразных и моллюсков</v>
      </c>
      <c r="D885" s="3">
        <v>74.8</v>
      </c>
      <c r="E885" s="3">
        <v>83.2</v>
      </c>
      <c r="F885" s="3">
        <v>92.4</v>
      </c>
      <c r="G885" s="11"/>
      <c r="H885" s="11"/>
      <c r="I885" s="11"/>
      <c r="J885" s="11"/>
      <c r="K885" s="11"/>
      <c r="L885" s="11"/>
      <c r="M885" s="11"/>
      <c r="N885" s="11"/>
    </row>
    <row r="886" spans="1:14" ht="30" x14ac:dyDescent="0.25">
      <c r="A886" s="12">
        <v>45200</v>
      </c>
      <c r="B886" s="9" t="s">
        <v>47</v>
      </c>
      <c r="C886" s="15" t="str">
        <f>VLOOKUP(Таблица1[[#This Row],[okved]],ОКВЭДы!$A$1:$B$20000,2,FALSE)</f>
        <v>Переработка и консервирование рыбы, ракообразных и моллюсков</v>
      </c>
      <c r="D886" s="3">
        <v>74.8</v>
      </c>
      <c r="E886" s="3">
        <v>83.2</v>
      </c>
      <c r="F886" s="3">
        <v>92.4</v>
      </c>
      <c r="G886" s="11"/>
      <c r="H886" s="11"/>
      <c r="I886" s="11"/>
      <c r="J886" s="11"/>
      <c r="K886" s="11"/>
      <c r="L886" s="11"/>
      <c r="M886" s="11"/>
      <c r="N886" s="11"/>
    </row>
    <row r="887" spans="1:14" x14ac:dyDescent="0.25">
      <c r="A887" s="12">
        <v>45200</v>
      </c>
      <c r="B887" s="9" t="s">
        <v>58</v>
      </c>
      <c r="C887" s="15" t="str">
        <f>VLOOKUP(Таблица1[[#This Row],[okved]],ОКВЭДы!$A$1:$B$20000,2,FALSE)</f>
        <v>Производство молочной продукции</v>
      </c>
      <c r="D887" s="3">
        <v>77.8</v>
      </c>
      <c r="E887" s="3">
        <v>71.099999999999994</v>
      </c>
      <c r="F887" s="3">
        <v>111.1</v>
      </c>
      <c r="G887" s="11"/>
      <c r="H887" s="11"/>
      <c r="I887" s="11"/>
      <c r="J887" s="11"/>
      <c r="K887" s="11"/>
      <c r="L887" s="11"/>
      <c r="M887" s="11"/>
      <c r="N887" s="11"/>
    </row>
    <row r="888" spans="1:14" ht="30" x14ac:dyDescent="0.25">
      <c r="A888" s="12">
        <v>45200</v>
      </c>
      <c r="B888" s="9" t="s">
        <v>60</v>
      </c>
      <c r="C888" s="15" t="str">
        <f>VLOOKUP(Таблица1[[#This Row],[okved]],ОКВЭДы!$A$1:$B$20000,2,FALSE)</f>
        <v>Производство молока (кроме сырого) и молочной продукции</v>
      </c>
      <c r="D888" s="3">
        <v>77.8</v>
      </c>
      <c r="E888" s="3">
        <v>71.099999999999994</v>
      </c>
      <c r="F888" s="3">
        <v>111.1</v>
      </c>
      <c r="G888" s="11"/>
      <c r="H888" s="11"/>
      <c r="I888" s="11"/>
      <c r="J888" s="11"/>
      <c r="K888" s="11"/>
      <c r="L888" s="11"/>
      <c r="M888" s="11"/>
      <c r="N888" s="11"/>
    </row>
    <row r="889" spans="1:14" ht="30" x14ac:dyDescent="0.25">
      <c r="A889" s="12">
        <v>45200</v>
      </c>
      <c r="B889" s="9" t="s">
        <v>68</v>
      </c>
      <c r="C889" s="15" t="str">
        <f>VLOOKUP(Таблица1[[#This Row],[okved]],ОКВЭДы!$A$1:$B$20000,2,FALSE)</f>
        <v>Производство хлебобулочных и мучных кондитерских изделий</v>
      </c>
      <c r="D889" s="3">
        <v>109.1</v>
      </c>
      <c r="E889" s="3">
        <v>100</v>
      </c>
      <c r="F889" s="3">
        <v>123</v>
      </c>
      <c r="G889" s="11"/>
      <c r="H889" s="11"/>
      <c r="I889" s="11"/>
      <c r="J889" s="11"/>
      <c r="K889" s="11"/>
      <c r="L889" s="11"/>
      <c r="M889" s="11"/>
      <c r="N889" s="11"/>
    </row>
    <row r="890" spans="1:14" ht="60" x14ac:dyDescent="0.25">
      <c r="A890" s="12">
        <v>45200</v>
      </c>
      <c r="B890" s="9" t="s">
        <v>70</v>
      </c>
      <c r="C8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890" s="3">
        <v>110</v>
      </c>
      <c r="E890" s="3">
        <v>100.9</v>
      </c>
      <c r="F890" s="3">
        <v>132.9</v>
      </c>
      <c r="G890" s="11"/>
      <c r="H890" s="11"/>
      <c r="I890" s="11"/>
      <c r="J890" s="11"/>
      <c r="K890" s="11"/>
      <c r="L890" s="11"/>
      <c r="M890" s="11"/>
      <c r="N890" s="11"/>
    </row>
    <row r="891" spans="1:14" ht="105" x14ac:dyDescent="0.25">
      <c r="A891" s="12">
        <v>45200</v>
      </c>
      <c r="B891" s="9" t="s">
        <v>72</v>
      </c>
      <c r="C8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891" s="3">
        <v>105.4</v>
      </c>
      <c r="E891" s="3">
        <v>96.1</v>
      </c>
      <c r="F891" s="3">
        <v>93.2</v>
      </c>
      <c r="G891" s="11"/>
      <c r="H891" s="11"/>
      <c r="I891" s="11"/>
      <c r="J891" s="11"/>
      <c r="K891" s="11"/>
      <c r="L891" s="11"/>
      <c r="M891" s="11"/>
      <c r="N891" s="11"/>
    </row>
    <row r="892" spans="1:14" ht="45" x14ac:dyDescent="0.25">
      <c r="A892" s="12">
        <v>45200</v>
      </c>
      <c r="B892" s="9" t="s">
        <v>74</v>
      </c>
      <c r="C8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892" s="3">
        <v>93.5</v>
      </c>
      <c r="E892" s="3">
        <v>106.2</v>
      </c>
      <c r="F892" s="3">
        <v>113.9</v>
      </c>
      <c r="G892" s="11"/>
      <c r="H892" s="11"/>
      <c r="I892" s="11"/>
      <c r="J892" s="11"/>
      <c r="K892" s="11"/>
      <c r="L892" s="11"/>
      <c r="M892" s="11"/>
      <c r="N892" s="11"/>
    </row>
    <row r="893" spans="1:14" ht="30" x14ac:dyDescent="0.25">
      <c r="A893" s="12">
        <v>45200</v>
      </c>
      <c r="B893" s="9" t="s">
        <v>76</v>
      </c>
      <c r="C893" s="15" t="str">
        <f>VLOOKUP(Таблица1[[#This Row],[okved]],ОКВЭДы!$A$1:$B$20000,2,FALSE)</f>
        <v>Производство прочих пищевых продуктов</v>
      </c>
      <c r="D893" s="3">
        <v>296.2</v>
      </c>
      <c r="E893" s="3">
        <v>111.8</v>
      </c>
      <c r="F893" s="3">
        <v>245</v>
      </c>
      <c r="G893" s="11"/>
      <c r="H893" s="11"/>
      <c r="I893" s="11"/>
      <c r="J893" s="11"/>
      <c r="K893" s="11"/>
      <c r="L893" s="11"/>
      <c r="M893" s="11"/>
      <c r="N893" s="11"/>
    </row>
    <row r="894" spans="1:14" ht="30" x14ac:dyDescent="0.25">
      <c r="A894" s="12">
        <v>45200</v>
      </c>
      <c r="B894" s="9" t="s">
        <v>84</v>
      </c>
      <c r="C894" s="15" t="str">
        <f>VLOOKUP(Таблица1[[#This Row],[okved]],ОКВЭДы!$A$1:$B$20000,2,FALSE)</f>
        <v>Производство готовых пищевых продуктов и блюд</v>
      </c>
      <c r="D894" s="3">
        <v>296.2</v>
      </c>
      <c r="E894" s="3">
        <v>111.8</v>
      </c>
      <c r="F894" s="3">
        <v>245</v>
      </c>
      <c r="G894" s="11"/>
      <c r="H894" s="11"/>
      <c r="I894" s="11"/>
      <c r="J894" s="11"/>
      <c r="K894" s="11"/>
      <c r="L894" s="11"/>
      <c r="M894" s="11"/>
      <c r="N894" s="11"/>
    </row>
    <row r="895" spans="1:14" ht="30" x14ac:dyDescent="0.25">
      <c r="A895" s="12">
        <v>45200</v>
      </c>
      <c r="B895" s="9" t="s">
        <v>90</v>
      </c>
      <c r="C895" s="15" t="str">
        <f>VLOOKUP(Таблица1[[#This Row],[okved]],ОКВЭДы!$A$1:$B$20000,2,FALSE)</f>
        <v>Производство готовых кормов для животных</v>
      </c>
      <c r="D895" s="3">
        <v>36.9</v>
      </c>
      <c r="E895" s="3">
        <v>100</v>
      </c>
      <c r="F895" s="3">
        <v>108.6</v>
      </c>
      <c r="G895" s="11"/>
      <c r="H895" s="11"/>
      <c r="I895" s="11"/>
      <c r="J895" s="11"/>
      <c r="K895" s="11"/>
      <c r="L895" s="11"/>
      <c r="M895" s="11"/>
      <c r="N895" s="11"/>
    </row>
    <row r="896" spans="1:14" ht="45" x14ac:dyDescent="0.25">
      <c r="A896" s="12">
        <v>45200</v>
      </c>
      <c r="B896" s="9" t="s">
        <v>92</v>
      </c>
      <c r="C896" s="15" t="str">
        <f>VLOOKUP(Таблица1[[#This Row],[okved]],ОКВЭДы!$A$1:$B$20000,2,FALSE)</f>
        <v>Производство готовых кормов для животных, содержащихся на фермах</v>
      </c>
      <c r="D896" s="3">
        <v>36.9</v>
      </c>
      <c r="E896" s="3">
        <v>100</v>
      </c>
      <c r="F896" s="3">
        <v>108.6</v>
      </c>
      <c r="G896" s="11"/>
      <c r="H896" s="11"/>
      <c r="I896" s="11"/>
      <c r="J896" s="11"/>
      <c r="K896" s="11"/>
      <c r="L896" s="11"/>
      <c r="M896" s="11"/>
      <c r="N896" s="11"/>
    </row>
    <row r="897" spans="1:14" x14ac:dyDescent="0.25">
      <c r="A897" s="12">
        <v>45200</v>
      </c>
      <c r="B897" s="9" t="s">
        <v>95</v>
      </c>
      <c r="C897" s="15" t="str">
        <f>VLOOKUP(Таблица1[[#This Row],[okved]],ОКВЭДы!$A$1:$B$20000,2,FALSE)</f>
        <v>Производство напитков</v>
      </c>
      <c r="D897" s="3">
        <v>65.400000000000006</v>
      </c>
      <c r="E897" s="3">
        <v>77.2</v>
      </c>
      <c r="F897" s="3">
        <v>94.6</v>
      </c>
      <c r="G897" s="11"/>
      <c r="H897" s="11"/>
      <c r="I897" s="11"/>
      <c r="J897" s="11"/>
      <c r="K897" s="11"/>
      <c r="L897" s="11"/>
      <c r="M897" s="11"/>
      <c r="N897" s="11"/>
    </row>
    <row r="898" spans="1:14" x14ac:dyDescent="0.25">
      <c r="A898" s="12">
        <v>45200</v>
      </c>
      <c r="B898" s="9" t="s">
        <v>97</v>
      </c>
      <c r="C898" s="15" t="str">
        <f>VLOOKUP(Таблица1[[#This Row],[okved]],ОКВЭДы!$A$1:$B$20000,2,FALSE)</f>
        <v>Производство напитков</v>
      </c>
      <c r="D898" s="3">
        <v>65.400000000000006</v>
      </c>
      <c r="E898" s="3">
        <v>77.2</v>
      </c>
      <c r="F898" s="3">
        <v>94.6</v>
      </c>
      <c r="G898" s="11"/>
      <c r="H898" s="11"/>
      <c r="I898" s="11"/>
      <c r="J898" s="11"/>
      <c r="K898" s="11"/>
      <c r="L898" s="11"/>
      <c r="M898" s="11"/>
      <c r="N898" s="11"/>
    </row>
    <row r="899" spans="1:14" ht="60" x14ac:dyDescent="0.25">
      <c r="A899" s="12">
        <v>45200</v>
      </c>
      <c r="B899" s="9" t="s">
        <v>102</v>
      </c>
      <c r="C8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899" s="3">
        <v>65.400000000000006</v>
      </c>
      <c r="E899" s="3">
        <v>77.2</v>
      </c>
      <c r="F899" s="3">
        <v>94.6</v>
      </c>
      <c r="G899" s="11"/>
      <c r="H899" s="11"/>
      <c r="I899" s="11"/>
      <c r="J899" s="11"/>
      <c r="K899" s="11"/>
      <c r="L899" s="11"/>
      <c r="M899" s="11"/>
      <c r="N899" s="11"/>
    </row>
    <row r="900" spans="1:14" x14ac:dyDescent="0.25">
      <c r="A900" s="12">
        <v>45200</v>
      </c>
      <c r="B900" s="9" t="s">
        <v>104</v>
      </c>
      <c r="C900" s="15" t="str">
        <f>VLOOKUP(Таблица1[[#This Row],[okved]],ОКВЭДы!$A$1:$B$20000,2,FALSE)</f>
        <v>Производство текстильных изделий</v>
      </c>
      <c r="D900" s="3">
        <v>0</v>
      </c>
      <c r="E900" s="3">
        <v>0</v>
      </c>
      <c r="F900" s="3">
        <v>47.6</v>
      </c>
      <c r="G900" s="11"/>
      <c r="H900" s="11"/>
      <c r="I900" s="11"/>
      <c r="J900" s="11"/>
      <c r="K900" s="11"/>
      <c r="L900" s="11"/>
      <c r="M900" s="11"/>
      <c r="N900" s="11"/>
    </row>
    <row r="901" spans="1:14" ht="30" x14ac:dyDescent="0.25">
      <c r="A901" s="12">
        <v>45200</v>
      </c>
      <c r="B901" s="9" t="s">
        <v>106</v>
      </c>
      <c r="C901" s="15" t="str">
        <f>VLOOKUP(Таблица1[[#This Row],[okved]],ОКВЭДы!$A$1:$B$20000,2,FALSE)</f>
        <v>Производство прочих текстильных изделий</v>
      </c>
      <c r="D901" s="3">
        <v>0</v>
      </c>
      <c r="E901" s="3">
        <v>0</v>
      </c>
      <c r="F901" s="3">
        <v>47.6</v>
      </c>
      <c r="G901" s="11"/>
      <c r="H901" s="11"/>
      <c r="I901" s="11"/>
      <c r="J901" s="11"/>
      <c r="K901" s="11"/>
      <c r="L901" s="11"/>
      <c r="M901" s="11"/>
      <c r="N901" s="11"/>
    </row>
    <row r="902" spans="1:14" ht="30" x14ac:dyDescent="0.25">
      <c r="A902" s="12">
        <v>45200</v>
      </c>
      <c r="B902" s="9" t="s">
        <v>108</v>
      </c>
      <c r="C902" s="15" t="str">
        <f>VLOOKUP(Таблица1[[#This Row],[okved]],ОКВЭДы!$A$1:$B$20000,2,FALSE)</f>
        <v>Производство готовых текстильных изделий, кроме одежды</v>
      </c>
      <c r="D902" s="3">
        <v>0</v>
      </c>
      <c r="E902" s="3">
        <v>0</v>
      </c>
      <c r="F902" s="3">
        <v>47.6</v>
      </c>
      <c r="G902" s="11"/>
      <c r="H902" s="11"/>
      <c r="I902" s="11"/>
      <c r="J902" s="11"/>
      <c r="K902" s="11"/>
      <c r="L902" s="11"/>
      <c r="M902" s="11"/>
      <c r="N902" s="11"/>
    </row>
    <row r="903" spans="1:14" x14ac:dyDescent="0.25">
      <c r="A903" s="12">
        <v>45200</v>
      </c>
      <c r="B903" s="9" t="s">
        <v>112</v>
      </c>
      <c r="C903" s="15" t="str">
        <f>VLOOKUP(Таблица1[[#This Row],[okved]],ОКВЭДы!$A$1:$B$20000,2,FALSE)</f>
        <v>Производство одежды</v>
      </c>
      <c r="D903" s="3">
        <v>71.599999999999994</v>
      </c>
      <c r="E903" s="3">
        <v>125</v>
      </c>
      <c r="F903" s="3">
        <v>79</v>
      </c>
      <c r="G903" s="11"/>
      <c r="H903" s="11"/>
      <c r="I903" s="11"/>
      <c r="J903" s="11"/>
      <c r="K903" s="11"/>
      <c r="L903" s="11"/>
      <c r="M903" s="11"/>
      <c r="N903" s="11"/>
    </row>
    <row r="904" spans="1:14" ht="30" x14ac:dyDescent="0.25">
      <c r="A904" s="12">
        <v>45200</v>
      </c>
      <c r="B904" s="9" t="s">
        <v>114</v>
      </c>
      <c r="C904" s="15" t="str">
        <f>VLOOKUP(Таблица1[[#This Row],[okved]],ОКВЭДы!$A$1:$B$20000,2,FALSE)</f>
        <v>Производство одежды, кроме одежды из меха</v>
      </c>
      <c r="D904" s="3">
        <v>85.2</v>
      </c>
      <c r="E904" s="3">
        <v>102.5</v>
      </c>
      <c r="F904" s="3">
        <v>98.9</v>
      </c>
      <c r="G904" s="11"/>
      <c r="H904" s="11"/>
      <c r="I904" s="11"/>
      <c r="J904" s="11"/>
      <c r="K904" s="11"/>
      <c r="L904" s="11"/>
      <c r="M904" s="11"/>
      <c r="N904" s="11"/>
    </row>
    <row r="905" spans="1:14" x14ac:dyDescent="0.25">
      <c r="A905" s="12">
        <v>45200</v>
      </c>
      <c r="B905" s="9" t="s">
        <v>116</v>
      </c>
      <c r="C905" s="15" t="str">
        <f>VLOOKUP(Таблица1[[#This Row],[okved]],ОКВЭДы!$A$1:$B$20000,2,FALSE)</f>
        <v>Производство спецодежды</v>
      </c>
      <c r="D905" s="3">
        <v>0</v>
      </c>
      <c r="E905" s="3">
        <v>0</v>
      </c>
      <c r="F905" s="3">
        <v>276</v>
      </c>
      <c r="G905" s="11"/>
      <c r="H905" s="11"/>
      <c r="I905" s="11"/>
      <c r="J905" s="11"/>
      <c r="K905" s="11"/>
      <c r="L905" s="11"/>
      <c r="M905" s="11"/>
      <c r="N905" s="11"/>
    </row>
    <row r="906" spans="1:14" ht="30" x14ac:dyDescent="0.25">
      <c r="A906" s="12">
        <v>45200</v>
      </c>
      <c r="B906" s="9" t="s">
        <v>118</v>
      </c>
      <c r="C906" s="15" t="str">
        <f>VLOOKUP(Таблица1[[#This Row],[okved]],ОКВЭДы!$A$1:$B$20000,2,FALSE)</f>
        <v>Производство прочей верхней одежды</v>
      </c>
      <c r="D906" s="3">
        <v>90.2</v>
      </c>
      <c r="E906" s="3">
        <v>83</v>
      </c>
      <c r="F906" s="3">
        <v>118.2</v>
      </c>
      <c r="G906" s="11"/>
      <c r="H906" s="11"/>
      <c r="I906" s="11"/>
      <c r="J906" s="11"/>
      <c r="K906" s="11"/>
      <c r="L906" s="11"/>
      <c r="M906" s="11"/>
      <c r="N906" s="11"/>
    </row>
    <row r="907" spans="1:14" x14ac:dyDescent="0.25">
      <c r="A907" s="12">
        <v>45200</v>
      </c>
      <c r="B907" s="9" t="s">
        <v>120</v>
      </c>
      <c r="C907" s="15" t="str">
        <f>VLOOKUP(Таблица1[[#This Row],[okved]],ОКВЭДы!$A$1:$B$20000,2,FALSE)</f>
        <v>Производство нательного белья</v>
      </c>
      <c r="D907" s="3">
        <v>81.5</v>
      </c>
      <c r="E907" s="3">
        <v>131.9</v>
      </c>
      <c r="F907" s="3">
        <v>73.2</v>
      </c>
      <c r="G907" s="11"/>
      <c r="H907" s="11"/>
      <c r="I907" s="11"/>
      <c r="J907" s="11"/>
      <c r="K907" s="11"/>
      <c r="L907" s="11"/>
      <c r="M907" s="11"/>
      <c r="N907" s="11"/>
    </row>
    <row r="908" spans="1:14" ht="30" x14ac:dyDescent="0.25">
      <c r="A908" s="12">
        <v>45200</v>
      </c>
      <c r="B908" s="9" t="s">
        <v>122</v>
      </c>
      <c r="C908" s="15" t="str">
        <f>VLOOKUP(Таблица1[[#This Row],[okved]],ОКВЭДы!$A$1:$B$20000,2,FALSE)</f>
        <v>Производство прочей одежды и аксессуаров одежды</v>
      </c>
      <c r="D908" s="3">
        <v>0</v>
      </c>
      <c r="E908" s="3">
        <v>0</v>
      </c>
      <c r="F908" s="3">
        <v>60.7</v>
      </c>
      <c r="G908" s="11"/>
      <c r="H908" s="11"/>
      <c r="I908" s="11"/>
      <c r="J908" s="11"/>
      <c r="K908" s="11"/>
      <c r="L908" s="11"/>
      <c r="M908" s="11"/>
      <c r="N908" s="11"/>
    </row>
    <row r="909" spans="1:14" ht="30" x14ac:dyDescent="0.25">
      <c r="A909" s="12">
        <v>45200</v>
      </c>
      <c r="B909" s="9" t="s">
        <v>127</v>
      </c>
      <c r="C909" s="15" t="str">
        <f>VLOOKUP(Таблица1[[#This Row],[okved]],ОКВЭДы!$A$1:$B$20000,2,FALSE)</f>
        <v>Производство вязаных и трикотажных изделий одежды</v>
      </c>
      <c r="D909" s="3">
        <v>68</v>
      </c>
      <c r="E909" s="3">
        <v>134.9</v>
      </c>
      <c r="F909" s="3">
        <v>70.7</v>
      </c>
      <c r="G909" s="11"/>
      <c r="H909" s="11"/>
      <c r="I909" s="11"/>
      <c r="J909" s="11"/>
      <c r="K909" s="11"/>
      <c r="L909" s="11"/>
      <c r="M909" s="11"/>
      <c r="N909" s="11"/>
    </row>
    <row r="910" spans="1:14" ht="45" x14ac:dyDescent="0.25">
      <c r="A910" s="12">
        <v>45200</v>
      </c>
      <c r="B910" s="9" t="s">
        <v>129</v>
      </c>
      <c r="C910" s="15" t="str">
        <f>VLOOKUP(Таблица1[[#This Row],[okved]],ОКВЭДы!$A$1:$B$20000,2,FALSE)</f>
        <v>Производство вязаных и трикотажных чулочно-носочных изделий</v>
      </c>
      <c r="D910" s="3">
        <v>67.8</v>
      </c>
      <c r="E910" s="3">
        <v>140</v>
      </c>
      <c r="F910" s="3">
        <v>70.3</v>
      </c>
      <c r="G910" s="11"/>
      <c r="H910" s="11"/>
      <c r="I910" s="11"/>
      <c r="J910" s="11"/>
      <c r="K910" s="11"/>
      <c r="L910" s="11"/>
      <c r="M910" s="11"/>
      <c r="N910" s="11"/>
    </row>
    <row r="911" spans="1:14" ht="30" x14ac:dyDescent="0.25">
      <c r="A911" s="12">
        <v>45200</v>
      </c>
      <c r="B911" s="9" t="s">
        <v>131</v>
      </c>
      <c r="C911" s="15" t="str">
        <f>VLOOKUP(Таблица1[[#This Row],[okved]],ОКВЭДы!$A$1:$B$20000,2,FALSE)</f>
        <v>Производство прочих вязаных и трикотажных изделий</v>
      </c>
      <c r="D911" s="3">
        <v>391.8</v>
      </c>
      <c r="E911" s="3">
        <v>14.5</v>
      </c>
      <c r="F911" s="3">
        <v>88</v>
      </c>
      <c r="G911" s="11"/>
      <c r="H911" s="11"/>
      <c r="I911" s="11"/>
      <c r="J911" s="11"/>
      <c r="K911" s="11"/>
      <c r="L911" s="11"/>
      <c r="M911" s="11"/>
      <c r="N911" s="11"/>
    </row>
    <row r="912" spans="1:14" ht="30" x14ac:dyDescent="0.25">
      <c r="A912" s="12">
        <v>45200</v>
      </c>
      <c r="B912" s="9" t="s">
        <v>133</v>
      </c>
      <c r="C912" s="15" t="str">
        <f>VLOOKUP(Таблица1[[#This Row],[okved]],ОКВЭДы!$A$1:$B$20000,2,FALSE)</f>
        <v>Производство кожи и изделий из кожи</v>
      </c>
      <c r="D912" s="3">
        <v>91.7</v>
      </c>
      <c r="E912" s="3">
        <v>100</v>
      </c>
      <c r="F912" s="3">
        <v>91.8</v>
      </c>
      <c r="G912" s="11"/>
      <c r="H912" s="11"/>
      <c r="I912" s="11"/>
      <c r="J912" s="11"/>
      <c r="K912" s="11"/>
      <c r="L912" s="11"/>
      <c r="M912" s="11"/>
      <c r="N912" s="11"/>
    </row>
    <row r="913" spans="1:14" x14ac:dyDescent="0.25">
      <c r="A913" s="12">
        <v>45200</v>
      </c>
      <c r="B913" s="9" t="s">
        <v>139</v>
      </c>
      <c r="C913" s="15" t="str">
        <f>VLOOKUP(Таблица1[[#This Row],[okved]],ОКВЭДы!$A$1:$B$20000,2,FALSE)</f>
        <v>Производство обуви</v>
      </c>
      <c r="D913" s="3">
        <v>91.7</v>
      </c>
      <c r="E913" s="3">
        <v>100</v>
      </c>
      <c r="F913" s="3">
        <v>91.8</v>
      </c>
      <c r="G913" s="11"/>
      <c r="H913" s="11"/>
      <c r="I913" s="11"/>
      <c r="J913" s="11"/>
      <c r="K913" s="11"/>
      <c r="L913" s="11"/>
      <c r="M913" s="11"/>
      <c r="N913" s="11"/>
    </row>
    <row r="914" spans="1:14" x14ac:dyDescent="0.25">
      <c r="A914" s="12">
        <v>45200</v>
      </c>
      <c r="B914" s="9" t="s">
        <v>141</v>
      </c>
      <c r="C914" s="15" t="str">
        <f>VLOOKUP(Таблица1[[#This Row],[okved]],ОКВЭДы!$A$1:$B$20000,2,FALSE)</f>
        <v>Производство обуви</v>
      </c>
      <c r="D914" s="3">
        <v>91.7</v>
      </c>
      <c r="E914" s="3">
        <v>100</v>
      </c>
      <c r="F914" s="3">
        <v>91.8</v>
      </c>
      <c r="G914" s="11"/>
      <c r="H914" s="11"/>
      <c r="I914" s="11"/>
      <c r="J914" s="11"/>
      <c r="K914" s="11"/>
      <c r="L914" s="11"/>
      <c r="M914" s="11"/>
      <c r="N914" s="11"/>
    </row>
    <row r="915" spans="1:14" ht="75" x14ac:dyDescent="0.25">
      <c r="A915" s="12">
        <v>45200</v>
      </c>
      <c r="B915" s="9" t="s">
        <v>142</v>
      </c>
      <c r="C9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915" s="3">
        <v>59</v>
      </c>
      <c r="E915" s="3">
        <v>64.900000000000006</v>
      </c>
      <c r="F915" s="3">
        <v>67.8</v>
      </c>
      <c r="G915" s="11"/>
      <c r="H915" s="11"/>
      <c r="I915" s="11"/>
      <c r="J915" s="11"/>
      <c r="K915" s="11"/>
      <c r="L915" s="11"/>
      <c r="M915" s="11"/>
      <c r="N915" s="11"/>
    </row>
    <row r="916" spans="1:14" x14ac:dyDescent="0.25">
      <c r="A916" s="12">
        <v>45200</v>
      </c>
      <c r="B916" s="9" t="s">
        <v>144</v>
      </c>
      <c r="C916" s="15" t="str">
        <f>VLOOKUP(Таблица1[[#This Row],[okved]],ОКВЭДы!$A$1:$B$20000,2,FALSE)</f>
        <v>Распиловка и строгание древесины</v>
      </c>
      <c r="D916" s="3">
        <v>61.2</v>
      </c>
      <c r="E916" s="3">
        <v>73.3</v>
      </c>
      <c r="F916" s="3">
        <v>67.8</v>
      </c>
      <c r="G916" s="11"/>
      <c r="H916" s="11"/>
      <c r="I916" s="11"/>
      <c r="J916" s="11"/>
      <c r="K916" s="11"/>
      <c r="L916" s="11"/>
      <c r="M916" s="11"/>
      <c r="N916" s="11"/>
    </row>
    <row r="917" spans="1:14" x14ac:dyDescent="0.25">
      <c r="A917" s="12">
        <v>45200</v>
      </c>
      <c r="B917" s="9" t="s">
        <v>146</v>
      </c>
      <c r="C917" s="15" t="str">
        <f>VLOOKUP(Таблица1[[#This Row],[okved]],ОКВЭДы!$A$1:$B$20000,2,FALSE)</f>
        <v>Распиловка и строгание древесины</v>
      </c>
      <c r="D917" s="3">
        <v>61.2</v>
      </c>
      <c r="E917" s="3">
        <v>73.3</v>
      </c>
      <c r="F917" s="3">
        <v>67.8</v>
      </c>
      <c r="G917" s="11"/>
      <c r="H917" s="11"/>
      <c r="I917" s="11"/>
      <c r="J917" s="11"/>
      <c r="K917" s="11"/>
      <c r="L917" s="11"/>
      <c r="M917" s="11"/>
      <c r="N917" s="11"/>
    </row>
    <row r="918" spans="1:14" ht="45" x14ac:dyDescent="0.25">
      <c r="A918" s="12">
        <v>45200</v>
      </c>
      <c r="B918" s="9" t="s">
        <v>147</v>
      </c>
      <c r="C9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918" s="3">
        <v>27.8</v>
      </c>
      <c r="E918" s="3">
        <v>14.2</v>
      </c>
      <c r="F918" s="3">
        <v>68.3</v>
      </c>
      <c r="G918" s="11"/>
      <c r="H918" s="11"/>
      <c r="I918" s="11"/>
      <c r="J918" s="11"/>
      <c r="K918" s="11"/>
      <c r="L918" s="11"/>
      <c r="M918" s="11"/>
      <c r="N918" s="11"/>
    </row>
    <row r="919" spans="1:14" ht="30" x14ac:dyDescent="0.25">
      <c r="A919" s="12">
        <v>45200</v>
      </c>
      <c r="B919" s="9" t="s">
        <v>149</v>
      </c>
      <c r="C919" s="15" t="str">
        <f>VLOOKUP(Таблица1[[#This Row],[okved]],ОКВЭДы!$A$1:$B$20000,2,FALSE)</f>
        <v>Производство шпона, фанеры, деревянных плит и панелей</v>
      </c>
      <c r="D919" s="3">
        <v>0</v>
      </c>
      <c r="E919" s="3">
        <v>0</v>
      </c>
      <c r="F919" s="3">
        <v>35.299999999999997</v>
      </c>
      <c r="G919" s="11"/>
      <c r="H919" s="11"/>
      <c r="I919" s="11"/>
      <c r="J919" s="11"/>
      <c r="K919" s="11"/>
      <c r="L919" s="11"/>
      <c r="M919" s="11"/>
      <c r="N919" s="11"/>
    </row>
    <row r="920" spans="1:14" ht="60" x14ac:dyDescent="0.25">
      <c r="A920" s="12">
        <v>45200</v>
      </c>
      <c r="B920" s="9" t="s">
        <v>155</v>
      </c>
      <c r="C9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920" s="3">
        <v>2509.6999999999998</v>
      </c>
      <c r="E920" s="3">
        <v>19.8</v>
      </c>
      <c r="F920" s="3">
        <v>841.9</v>
      </c>
      <c r="G920" s="11"/>
      <c r="H920" s="11"/>
      <c r="I920" s="11"/>
      <c r="J920" s="11"/>
      <c r="K920" s="11"/>
      <c r="L920" s="11"/>
      <c r="M920" s="11"/>
      <c r="N920" s="11"/>
    </row>
    <row r="921" spans="1:14" ht="45" x14ac:dyDescent="0.25">
      <c r="A921" s="12">
        <v>45200</v>
      </c>
      <c r="B921" s="9" t="s">
        <v>173</v>
      </c>
      <c r="C921" s="15" t="str">
        <f>VLOOKUP(Таблица1[[#This Row],[okved]],ОКВЭДы!$A$1:$B$20000,2,FALSE)</f>
        <v>Деятельность полиграфическая и копирование носителей информации</v>
      </c>
      <c r="D921" s="3">
        <v>198.4</v>
      </c>
      <c r="E921" s="3">
        <v>115</v>
      </c>
      <c r="F921" s="3">
        <v>132.19999999999999</v>
      </c>
      <c r="G921" s="11"/>
      <c r="H921" s="11"/>
      <c r="I921" s="11"/>
      <c r="J921" s="11"/>
      <c r="K921" s="11"/>
      <c r="L921" s="11"/>
      <c r="M921" s="11"/>
      <c r="N921" s="11"/>
    </row>
    <row r="922" spans="1:14" ht="45" x14ac:dyDescent="0.25">
      <c r="A922" s="12">
        <v>45200</v>
      </c>
      <c r="B922" s="9" t="s">
        <v>175</v>
      </c>
      <c r="C9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922" s="3">
        <v>198.4</v>
      </c>
      <c r="E922" s="3">
        <v>115</v>
      </c>
      <c r="F922" s="3">
        <v>132.19999999999999</v>
      </c>
      <c r="G922" s="11"/>
      <c r="H922" s="11"/>
      <c r="I922" s="11"/>
      <c r="J922" s="11"/>
      <c r="K922" s="11"/>
      <c r="L922" s="11"/>
      <c r="M922" s="11"/>
      <c r="N922" s="11"/>
    </row>
    <row r="923" spans="1:14" ht="30" x14ac:dyDescent="0.25">
      <c r="A923" s="12">
        <v>45200</v>
      </c>
      <c r="B923" s="9" t="s">
        <v>216</v>
      </c>
      <c r="C923" s="15" t="str">
        <f>VLOOKUP(Таблица1[[#This Row],[okved]],ОКВЭДы!$A$1:$B$20000,2,FALSE)</f>
        <v>Производство резиновых и пластмассовых изделий</v>
      </c>
      <c r="D923" s="3">
        <v>76.900000000000006</v>
      </c>
      <c r="E923" s="3">
        <v>83.7</v>
      </c>
      <c r="F923" s="3">
        <v>110.6</v>
      </c>
      <c r="G923" s="11"/>
      <c r="H923" s="11"/>
      <c r="I923" s="11"/>
      <c r="J923" s="11"/>
      <c r="K923" s="11"/>
      <c r="L923" s="11"/>
      <c r="M923" s="11"/>
      <c r="N923" s="11"/>
    </row>
    <row r="924" spans="1:14" x14ac:dyDescent="0.25">
      <c r="A924" s="12">
        <v>45200</v>
      </c>
      <c r="B924" s="9" t="s">
        <v>222</v>
      </c>
      <c r="C924" s="15" t="str">
        <f>VLOOKUP(Таблица1[[#This Row],[okved]],ОКВЭДы!$A$1:$B$20000,2,FALSE)</f>
        <v>Производство изделий из пластмасс</v>
      </c>
      <c r="D924" s="3">
        <v>76.900000000000006</v>
      </c>
      <c r="E924" s="3">
        <v>83.7</v>
      </c>
      <c r="F924" s="3">
        <v>110.6</v>
      </c>
      <c r="G924" s="11"/>
      <c r="H924" s="11"/>
      <c r="I924" s="11"/>
      <c r="J924" s="11"/>
      <c r="K924" s="11"/>
      <c r="L924" s="11"/>
      <c r="M924" s="11"/>
      <c r="N924" s="11"/>
    </row>
    <row r="925" spans="1:14" ht="30" x14ac:dyDescent="0.25">
      <c r="A925" s="12">
        <v>45200</v>
      </c>
      <c r="B925" s="9" t="s">
        <v>224</v>
      </c>
      <c r="C925" s="15" t="str">
        <f>VLOOKUP(Таблица1[[#This Row],[okved]],ОКВЭДы!$A$1:$B$20000,2,FALSE)</f>
        <v>Производство пластмассовых плит, полос, труб и профилей</v>
      </c>
      <c r="D925" s="3">
        <v>64.099999999999994</v>
      </c>
      <c r="E925" s="3">
        <v>71.400000000000006</v>
      </c>
      <c r="F925" s="3">
        <v>58.1</v>
      </c>
      <c r="G925" s="11"/>
      <c r="H925" s="11"/>
      <c r="I925" s="11"/>
      <c r="J925" s="11"/>
      <c r="K925" s="11"/>
      <c r="L925" s="11"/>
      <c r="M925" s="11"/>
      <c r="N925" s="11"/>
    </row>
    <row r="926" spans="1:14" ht="30" x14ac:dyDescent="0.25">
      <c r="A926" s="12">
        <v>45200</v>
      </c>
      <c r="B926" s="9" t="s">
        <v>226</v>
      </c>
      <c r="C926" s="15" t="str">
        <f>VLOOKUP(Таблица1[[#This Row],[okved]],ОКВЭДы!$A$1:$B$20000,2,FALSE)</f>
        <v>Производство пластмассовых изделий для упаковывания товаров</v>
      </c>
      <c r="D926" s="3">
        <v>76.900000000000006</v>
      </c>
      <c r="E926" s="3">
        <v>83.7</v>
      </c>
      <c r="F926" s="3">
        <v>111.3</v>
      </c>
      <c r="G926" s="11"/>
      <c r="H926" s="11"/>
      <c r="I926" s="11"/>
      <c r="J926" s="11"/>
      <c r="K926" s="11"/>
      <c r="L926" s="11"/>
      <c r="M926" s="11"/>
      <c r="N926" s="11"/>
    </row>
    <row r="927" spans="1:14" ht="45" x14ac:dyDescent="0.25">
      <c r="A927" s="12">
        <v>45200</v>
      </c>
      <c r="B927" s="9" t="s">
        <v>232</v>
      </c>
      <c r="C927" s="15" t="str">
        <f>VLOOKUP(Таблица1[[#This Row],[okved]],ОКВЭДы!$A$1:$B$20000,2,FALSE)</f>
        <v>Производство прочей неметаллической минеральной продукции</v>
      </c>
      <c r="D927" s="3">
        <v>77.599999999999994</v>
      </c>
      <c r="E927" s="3">
        <v>68.8</v>
      </c>
      <c r="F927" s="3">
        <v>43.4</v>
      </c>
      <c r="G927" s="11"/>
      <c r="H927" s="11"/>
      <c r="I927" s="11"/>
      <c r="J927" s="11"/>
      <c r="K927" s="11"/>
      <c r="L927" s="11"/>
      <c r="M927" s="11"/>
      <c r="N927" s="11"/>
    </row>
    <row r="928" spans="1:14" ht="30" x14ac:dyDescent="0.25">
      <c r="A928" s="12">
        <v>45200</v>
      </c>
      <c r="B928" s="9" t="s">
        <v>238</v>
      </c>
      <c r="C928" s="15" t="str">
        <f>VLOOKUP(Таблица1[[#This Row],[okved]],ОКВЭДы!$A$1:$B$20000,2,FALSE)</f>
        <v>Производство строительных керамических материалов</v>
      </c>
      <c r="D928" s="3">
        <v>0</v>
      </c>
      <c r="E928" s="3">
        <v>66.7</v>
      </c>
      <c r="F928" s="3">
        <v>0</v>
      </c>
      <c r="G928" s="11"/>
      <c r="H928" s="11"/>
      <c r="I928" s="11"/>
      <c r="J928" s="11"/>
      <c r="K928" s="11"/>
      <c r="L928" s="11"/>
      <c r="M928" s="11"/>
      <c r="N928" s="11"/>
    </row>
    <row r="929" spans="1:14" ht="45" x14ac:dyDescent="0.25">
      <c r="A929" s="12">
        <v>45200</v>
      </c>
      <c r="B929" s="9" t="s">
        <v>240</v>
      </c>
      <c r="C929" s="15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929" s="3">
        <v>0</v>
      </c>
      <c r="E929" s="3">
        <v>66.7</v>
      </c>
      <c r="F929" s="3">
        <v>0</v>
      </c>
      <c r="G929" s="11"/>
      <c r="H929" s="11"/>
      <c r="I929" s="11"/>
      <c r="J929" s="11"/>
      <c r="K929" s="11"/>
      <c r="L929" s="11"/>
      <c r="M929" s="11"/>
      <c r="N929" s="11"/>
    </row>
    <row r="930" spans="1:14" ht="30" x14ac:dyDescent="0.25">
      <c r="A930" s="12">
        <v>45200</v>
      </c>
      <c r="B930" s="9" t="s">
        <v>246</v>
      </c>
      <c r="C930" s="15" t="str">
        <f>VLOOKUP(Таблица1[[#This Row],[okved]],ОКВЭДы!$A$1:$B$20000,2,FALSE)</f>
        <v>Производство цемента, извести и гипса</v>
      </c>
      <c r="D930" s="3">
        <v>75.7</v>
      </c>
      <c r="E930" s="3">
        <v>69.3</v>
      </c>
      <c r="F930" s="3">
        <v>87</v>
      </c>
      <c r="G930" s="11"/>
      <c r="H930" s="11"/>
      <c r="I930" s="11"/>
      <c r="J930" s="11"/>
      <c r="K930" s="11"/>
      <c r="L930" s="11"/>
      <c r="M930" s="11"/>
      <c r="N930" s="11"/>
    </row>
    <row r="931" spans="1:14" x14ac:dyDescent="0.25">
      <c r="A931" s="12">
        <v>45200</v>
      </c>
      <c r="B931" s="9" t="s">
        <v>468</v>
      </c>
      <c r="C931" s="15" t="e">
        <f>VLOOKUP(Таблица1[[#This Row],[okved]],ОКВЭДы!$A$1:$B$20000,2,FALSE)</f>
        <v>#N/A</v>
      </c>
      <c r="D931" s="3">
        <v>75.7</v>
      </c>
      <c r="E931" s="3">
        <v>69.3</v>
      </c>
      <c r="F931" s="3">
        <v>87</v>
      </c>
      <c r="G931" s="11"/>
      <c r="H931" s="11"/>
      <c r="I931" s="11"/>
      <c r="J931" s="11"/>
      <c r="K931" s="11"/>
      <c r="L931" s="11"/>
      <c r="M931" s="11"/>
      <c r="N931" s="11"/>
    </row>
    <row r="932" spans="1:14" ht="30" x14ac:dyDescent="0.25">
      <c r="A932" s="12">
        <v>45200</v>
      </c>
      <c r="B932" s="9" t="s">
        <v>250</v>
      </c>
      <c r="C932" s="15" t="str">
        <f>VLOOKUP(Таблица1[[#This Row],[okved]],ОКВЭДы!$A$1:$B$20000,2,FALSE)</f>
        <v>Производство изделий из бетона, цемента и гипса</v>
      </c>
      <c r="D932" s="3">
        <v>45.2</v>
      </c>
      <c r="E932" s="3">
        <v>57</v>
      </c>
      <c r="F932" s="3">
        <v>66</v>
      </c>
      <c r="G932" s="11"/>
      <c r="H932" s="11"/>
      <c r="I932" s="11"/>
      <c r="J932" s="11"/>
      <c r="K932" s="11"/>
      <c r="L932" s="11"/>
      <c r="M932" s="11"/>
      <c r="N932" s="11"/>
    </row>
    <row r="933" spans="1:14" ht="30" x14ac:dyDescent="0.25">
      <c r="A933" s="12">
        <v>45200</v>
      </c>
      <c r="B933" s="9" t="s">
        <v>252</v>
      </c>
      <c r="C933" s="15" t="str">
        <f>VLOOKUP(Таблица1[[#This Row],[okved]],ОКВЭДы!$A$1:$B$20000,2,FALSE)</f>
        <v>Производство изделий из бетона для использования в строительстве</v>
      </c>
      <c r="D933" s="3">
        <v>43.1</v>
      </c>
      <c r="E933" s="3">
        <v>54.2</v>
      </c>
      <c r="F933" s="3">
        <v>65.3</v>
      </c>
      <c r="G933" s="11"/>
      <c r="H933" s="11"/>
      <c r="I933" s="11"/>
      <c r="J933" s="11"/>
      <c r="K933" s="11"/>
      <c r="L933" s="11"/>
      <c r="M933" s="11"/>
      <c r="N933" s="11"/>
    </row>
    <row r="934" spans="1:14" x14ac:dyDescent="0.25">
      <c r="A934" s="12">
        <v>45200</v>
      </c>
      <c r="B934" s="9" t="s">
        <v>254</v>
      </c>
      <c r="C934" s="15" t="str">
        <f>VLOOKUP(Таблица1[[#This Row],[okved]],ОКВЭДы!$A$1:$B$20000,2,FALSE)</f>
        <v>Производство товарного бетона</v>
      </c>
      <c r="D934" s="3">
        <v>63.4</v>
      </c>
      <c r="E934" s="3">
        <v>82.1</v>
      </c>
      <c r="F934" s="3">
        <v>93.3</v>
      </c>
      <c r="G934" s="11"/>
      <c r="H934" s="11"/>
      <c r="I934" s="11"/>
      <c r="J934" s="11"/>
      <c r="K934" s="11"/>
      <c r="L934" s="11"/>
      <c r="M934" s="11"/>
      <c r="N934" s="11"/>
    </row>
    <row r="935" spans="1:14" ht="45" x14ac:dyDescent="0.25">
      <c r="A935" s="12">
        <v>45200</v>
      </c>
      <c r="B935" s="9" t="s">
        <v>287</v>
      </c>
      <c r="C935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935" s="3">
        <v>44.7</v>
      </c>
      <c r="E935" s="3">
        <v>121.9</v>
      </c>
      <c r="F935" s="3">
        <v>33.200000000000003</v>
      </c>
      <c r="G935" s="11"/>
      <c r="H935" s="11"/>
      <c r="I935" s="11"/>
      <c r="J935" s="11"/>
      <c r="K935" s="11"/>
      <c r="L935" s="11"/>
      <c r="M935" s="11"/>
      <c r="N935" s="11"/>
    </row>
    <row r="936" spans="1:14" ht="45" x14ac:dyDescent="0.25">
      <c r="A936" s="12">
        <v>45200</v>
      </c>
      <c r="B936" s="9" t="s">
        <v>289</v>
      </c>
      <c r="C936" s="15" t="str">
        <f>VLOOKUP(Таблица1[[#This Row],[okved]],ОКВЭДы!$A$1:$B$20000,2,FALSE)</f>
        <v>Производство строительных металлических конструкций и изделий</v>
      </c>
      <c r="D936" s="3">
        <v>934.2</v>
      </c>
      <c r="E936" s="3">
        <v>122.4</v>
      </c>
      <c r="F936" s="3">
        <v>1941.9</v>
      </c>
      <c r="G936" s="11"/>
      <c r="H936" s="11"/>
      <c r="I936" s="11"/>
      <c r="J936" s="11"/>
      <c r="K936" s="11"/>
      <c r="L936" s="11"/>
      <c r="M936" s="11"/>
      <c r="N936" s="11"/>
    </row>
    <row r="937" spans="1:14" ht="45" x14ac:dyDescent="0.25">
      <c r="A937" s="12">
        <v>45200</v>
      </c>
      <c r="B937" s="9" t="s">
        <v>291</v>
      </c>
      <c r="C937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937" s="3">
        <v>934.2</v>
      </c>
      <c r="E937" s="3">
        <v>122.4</v>
      </c>
      <c r="F937" s="3">
        <v>1941.9</v>
      </c>
      <c r="G937" s="11"/>
      <c r="H937" s="11"/>
      <c r="I937" s="11"/>
      <c r="J937" s="11"/>
      <c r="K937" s="11"/>
      <c r="L937" s="11"/>
      <c r="M937" s="11"/>
      <c r="N937" s="11"/>
    </row>
    <row r="938" spans="1:14" ht="30" x14ac:dyDescent="0.25">
      <c r="A938" s="12">
        <v>45200</v>
      </c>
      <c r="B938" s="9" t="s">
        <v>314</v>
      </c>
      <c r="C938" s="15" t="str">
        <f>VLOOKUP(Таблица1[[#This Row],[okved]],ОКВЭДы!$A$1:$B$20000,2,FALSE)</f>
        <v>Производство прочих готовых металлических изделий</v>
      </c>
      <c r="D938" s="3">
        <v>0.9</v>
      </c>
      <c r="E938" s="3">
        <v>99.1</v>
      </c>
      <c r="F938" s="3">
        <v>0.9</v>
      </c>
      <c r="G938" s="11"/>
      <c r="H938" s="11"/>
      <c r="I938" s="11"/>
      <c r="J938" s="11"/>
      <c r="K938" s="11"/>
      <c r="L938" s="11"/>
      <c r="M938" s="11"/>
      <c r="N938" s="11"/>
    </row>
    <row r="939" spans="1:14" ht="45" x14ac:dyDescent="0.25">
      <c r="A939" s="12">
        <v>45200</v>
      </c>
      <c r="B939" s="9" t="s">
        <v>322</v>
      </c>
      <c r="C939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939" s="3">
        <v>0.9</v>
      </c>
      <c r="E939" s="3">
        <v>99.1</v>
      </c>
      <c r="F939" s="3">
        <v>0.9</v>
      </c>
      <c r="G939" s="11"/>
      <c r="H939" s="11"/>
      <c r="I939" s="11"/>
      <c r="J939" s="11"/>
      <c r="K939" s="11"/>
      <c r="L939" s="11"/>
      <c r="M939" s="11"/>
      <c r="N939" s="11"/>
    </row>
    <row r="940" spans="1:14" ht="45" x14ac:dyDescent="0.25">
      <c r="A940" s="12">
        <v>45200</v>
      </c>
      <c r="B940" s="9" t="s">
        <v>346</v>
      </c>
      <c r="C940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940" s="3">
        <v>0</v>
      </c>
      <c r="E940" s="3">
        <v>99.4</v>
      </c>
      <c r="F940" s="3">
        <v>0</v>
      </c>
      <c r="G940" s="11"/>
      <c r="H940" s="11"/>
      <c r="I940" s="11"/>
      <c r="J940" s="11"/>
      <c r="K940" s="11"/>
      <c r="L940" s="11"/>
      <c r="M940" s="11"/>
      <c r="N940" s="11"/>
    </row>
    <row r="941" spans="1:14" x14ac:dyDescent="0.25">
      <c r="A941" s="12">
        <v>45200</v>
      </c>
      <c r="B941" s="9" t="s">
        <v>497</v>
      </c>
      <c r="C941" s="15" t="e">
        <f>VLOOKUP(Таблица1[[#This Row],[okved]],ОКВЭДы!$A$1:$B$20000,2,FALSE)</f>
        <v>#N/A</v>
      </c>
      <c r="D941" s="3">
        <v>0</v>
      </c>
      <c r="E941" s="3">
        <v>99.4</v>
      </c>
      <c r="F941" s="3">
        <v>0</v>
      </c>
      <c r="G941" s="11"/>
      <c r="H941" s="11"/>
      <c r="I941" s="11"/>
      <c r="J941" s="11"/>
      <c r="K941" s="11"/>
      <c r="L941" s="11"/>
      <c r="M941" s="11"/>
      <c r="N941" s="11"/>
    </row>
    <row r="942" spans="1:14" x14ac:dyDescent="0.25">
      <c r="A942" s="12">
        <v>45200</v>
      </c>
      <c r="B942" s="9" t="s">
        <v>498</v>
      </c>
      <c r="C942" s="15" t="e">
        <f>VLOOKUP(Таблица1[[#This Row],[okved]],ОКВЭДы!$A$1:$B$20000,2,FALSE)</f>
        <v>#N/A</v>
      </c>
      <c r="D942" s="3">
        <v>0</v>
      </c>
      <c r="E942" s="3">
        <v>99.4</v>
      </c>
      <c r="F942" s="3">
        <v>0</v>
      </c>
      <c r="G942" s="11"/>
      <c r="H942" s="11"/>
      <c r="I942" s="11"/>
      <c r="J942" s="11"/>
      <c r="K942" s="11"/>
      <c r="L942" s="11"/>
      <c r="M942" s="11"/>
      <c r="N942" s="11"/>
    </row>
    <row r="943" spans="1:14" x14ac:dyDescent="0.25">
      <c r="A943" s="12">
        <v>45200</v>
      </c>
      <c r="B943" s="9" t="s">
        <v>384</v>
      </c>
      <c r="C943" s="15" t="str">
        <f>VLOOKUP(Таблица1[[#This Row],[okved]],ОКВЭДы!$A$1:$B$20000,2,FALSE)</f>
        <v>Производство мебели</v>
      </c>
      <c r="D943" s="3">
        <v>116.6</v>
      </c>
      <c r="E943" s="3">
        <v>104.5</v>
      </c>
      <c r="F943" s="3">
        <v>105.9</v>
      </c>
      <c r="G943" s="11"/>
      <c r="H943" s="11"/>
      <c r="I943" s="11"/>
      <c r="J943" s="11"/>
      <c r="K943" s="11"/>
      <c r="L943" s="11"/>
      <c r="M943" s="11"/>
      <c r="N943" s="11"/>
    </row>
    <row r="944" spans="1:14" x14ac:dyDescent="0.25">
      <c r="A944" s="12">
        <v>45200</v>
      </c>
      <c r="B944" s="9" t="s">
        <v>386</v>
      </c>
      <c r="C944" s="15" t="str">
        <f>VLOOKUP(Таблица1[[#This Row],[okved]],ОКВЭДы!$A$1:$B$20000,2,FALSE)</f>
        <v>Производство мебели</v>
      </c>
      <c r="D944" s="3">
        <v>116.6</v>
      </c>
      <c r="E944" s="3">
        <v>104.5</v>
      </c>
      <c r="F944" s="3">
        <v>105.9</v>
      </c>
      <c r="G944" s="11"/>
      <c r="H944" s="11"/>
      <c r="I944" s="11"/>
      <c r="J944" s="11"/>
      <c r="K944" s="11"/>
      <c r="L944" s="11"/>
      <c r="M944" s="11"/>
      <c r="N944" s="11"/>
    </row>
    <row r="945" spans="1:14" ht="30" x14ac:dyDescent="0.25">
      <c r="A945" s="12">
        <v>45200</v>
      </c>
      <c r="B945" s="9" t="s">
        <v>387</v>
      </c>
      <c r="C945" s="15" t="str">
        <f>VLOOKUP(Таблица1[[#This Row],[okved]],ОКВЭДы!$A$1:$B$20000,2,FALSE)</f>
        <v>Производство мебели для офисов и предприятий торговли</v>
      </c>
      <c r="D945" s="3">
        <v>114.7</v>
      </c>
      <c r="E945" s="3">
        <v>106.2</v>
      </c>
      <c r="F945" s="3">
        <v>102.8</v>
      </c>
      <c r="G945" s="11"/>
      <c r="H945" s="11"/>
      <c r="I945" s="11"/>
      <c r="J945" s="11"/>
      <c r="K945" s="11"/>
      <c r="L945" s="11"/>
      <c r="M945" s="11"/>
      <c r="N945" s="11"/>
    </row>
    <row r="946" spans="1:14" x14ac:dyDescent="0.25">
      <c r="A946" s="12">
        <v>45200</v>
      </c>
      <c r="B946" s="9" t="s">
        <v>389</v>
      </c>
      <c r="C946" s="15" t="str">
        <f>VLOOKUP(Таблица1[[#This Row],[okved]],ОКВЭДы!$A$1:$B$20000,2,FALSE)</f>
        <v>Производство кухонной мебели</v>
      </c>
      <c r="D946" s="3">
        <v>262.2</v>
      </c>
      <c r="E946" s="3">
        <v>108.5</v>
      </c>
      <c r="F946" s="3">
        <v>117.7</v>
      </c>
      <c r="G946" s="11"/>
      <c r="H946" s="11"/>
      <c r="I946" s="11"/>
      <c r="J946" s="11"/>
      <c r="K946" s="11"/>
      <c r="L946" s="11"/>
      <c r="M946" s="11"/>
      <c r="N946" s="11"/>
    </row>
    <row r="947" spans="1:14" x14ac:dyDescent="0.25">
      <c r="A947" s="12">
        <v>45200</v>
      </c>
      <c r="B947" s="9" t="s">
        <v>391</v>
      </c>
      <c r="C947" s="15" t="str">
        <f>VLOOKUP(Таблица1[[#This Row],[okved]],ОКВЭДы!$A$1:$B$20000,2,FALSE)</f>
        <v>Производство матрасов</v>
      </c>
      <c r="D947" s="3">
        <v>14.8</v>
      </c>
      <c r="E947" s="3">
        <v>15.4</v>
      </c>
      <c r="F947" s="3">
        <v>78.099999999999994</v>
      </c>
      <c r="G947" s="11"/>
      <c r="H947" s="11"/>
      <c r="I947" s="11"/>
      <c r="J947" s="11"/>
      <c r="K947" s="11"/>
      <c r="L947" s="11"/>
      <c r="M947" s="11"/>
      <c r="N947" s="11"/>
    </row>
    <row r="948" spans="1:14" x14ac:dyDescent="0.25">
      <c r="A948" s="12">
        <v>45200</v>
      </c>
      <c r="B948" s="9" t="s">
        <v>393</v>
      </c>
      <c r="C948" s="15" t="str">
        <f>VLOOKUP(Таблица1[[#This Row],[okved]],ОКВЭДы!$A$1:$B$20000,2,FALSE)</f>
        <v>Производство прочей мебели</v>
      </c>
      <c r="D948" s="3">
        <v>205.6</v>
      </c>
      <c r="E948" s="3">
        <v>107.5</v>
      </c>
      <c r="F948" s="3">
        <v>161.4</v>
      </c>
      <c r="G948" s="11"/>
      <c r="H948" s="11"/>
      <c r="I948" s="11"/>
      <c r="J948" s="11"/>
      <c r="K948" s="11"/>
      <c r="L948" s="11"/>
      <c r="M948" s="11"/>
      <c r="N948" s="11"/>
    </row>
    <row r="949" spans="1:14" ht="30" x14ac:dyDescent="0.25">
      <c r="A949" s="12">
        <v>45200</v>
      </c>
      <c r="B949" s="9" t="s">
        <v>411</v>
      </c>
      <c r="C949" s="15" t="str">
        <f>VLOOKUP(Таблица1[[#This Row],[okved]],ОКВЭДы!$A$1:$B$20000,2,FALSE)</f>
        <v>Ремонт и монтаж машин и оборудования</v>
      </c>
      <c r="D949" s="3">
        <v>109.7</v>
      </c>
      <c r="E949" s="3">
        <v>110.3</v>
      </c>
      <c r="F949" s="3">
        <v>106</v>
      </c>
      <c r="G949" s="11"/>
      <c r="H949" s="11"/>
      <c r="I949" s="11"/>
      <c r="J949" s="11"/>
      <c r="K949" s="11"/>
      <c r="L949" s="11"/>
      <c r="M949" s="11"/>
      <c r="N949" s="11"/>
    </row>
    <row r="950" spans="1:14" ht="45" x14ac:dyDescent="0.25">
      <c r="A950" s="12">
        <v>45200</v>
      </c>
      <c r="B950" s="9" t="s">
        <v>413</v>
      </c>
      <c r="C95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950" s="3">
        <v>94.3</v>
      </c>
      <c r="E950" s="3">
        <v>168</v>
      </c>
      <c r="F950" s="3">
        <v>98.6</v>
      </c>
      <c r="G950" s="11"/>
      <c r="H950" s="11"/>
      <c r="I950" s="11"/>
      <c r="J950" s="11"/>
      <c r="K950" s="11"/>
      <c r="L950" s="11"/>
      <c r="M950" s="11"/>
      <c r="N950" s="11"/>
    </row>
    <row r="951" spans="1:14" ht="30" x14ac:dyDescent="0.25">
      <c r="A951" s="12">
        <v>45200</v>
      </c>
      <c r="B951" s="9" t="s">
        <v>415</v>
      </c>
      <c r="C951" s="15" t="str">
        <f>VLOOKUP(Таблица1[[#This Row],[okved]],ОКВЭДы!$A$1:$B$20000,2,FALSE)</f>
        <v>Производство, передача и распределение электроэнергии</v>
      </c>
      <c r="D951" s="3">
        <v>99</v>
      </c>
      <c r="E951" s="3">
        <v>113.8</v>
      </c>
      <c r="F951" s="3">
        <v>100.3</v>
      </c>
      <c r="G951" s="11"/>
      <c r="H951" s="11"/>
      <c r="I951" s="11"/>
      <c r="J951" s="11"/>
      <c r="K951" s="11"/>
      <c r="L951" s="11"/>
      <c r="M951" s="11"/>
      <c r="N951" s="11"/>
    </row>
    <row r="952" spans="1:14" x14ac:dyDescent="0.25">
      <c r="A952" s="12">
        <v>45200</v>
      </c>
      <c r="B952" s="9" t="s">
        <v>417</v>
      </c>
      <c r="C952" s="15" t="str">
        <f>VLOOKUP(Таблица1[[#This Row],[okved]],ОКВЭДы!$A$1:$B$20000,2,FALSE)</f>
        <v>Производство электроэнергии</v>
      </c>
      <c r="D952" s="3">
        <v>142.5</v>
      </c>
      <c r="E952" s="3">
        <v>107.7</v>
      </c>
      <c r="F952" s="3">
        <v>122.5</v>
      </c>
      <c r="G952" s="11"/>
      <c r="H952" s="11"/>
      <c r="I952" s="11"/>
      <c r="J952" s="11"/>
      <c r="K952" s="11"/>
      <c r="L952" s="11"/>
      <c r="M952" s="11"/>
      <c r="N952" s="11"/>
    </row>
    <row r="953" spans="1:14" ht="45" x14ac:dyDescent="0.25">
      <c r="A953" s="12">
        <v>45200</v>
      </c>
      <c r="B953" s="9" t="s">
        <v>419</v>
      </c>
      <c r="C95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953" s="3">
        <v>98.4</v>
      </c>
      <c r="E953" s="3">
        <v>113.9</v>
      </c>
      <c r="F953" s="3">
        <v>100</v>
      </c>
      <c r="G953" s="11"/>
      <c r="H953" s="11"/>
      <c r="I953" s="11"/>
      <c r="J953" s="11"/>
      <c r="K953" s="11"/>
      <c r="L953" s="11"/>
      <c r="M953" s="11"/>
      <c r="N953" s="11"/>
    </row>
    <row r="954" spans="1:14" ht="30" x14ac:dyDescent="0.25">
      <c r="A954" s="12">
        <v>45200</v>
      </c>
      <c r="B954" s="9" t="s">
        <v>423</v>
      </c>
      <c r="C954" s="15" t="str">
        <f>VLOOKUP(Таблица1[[#This Row],[okved]],ОКВЭДы!$A$1:$B$20000,2,FALSE)</f>
        <v>Производство и распределение газообразного топлива</v>
      </c>
      <c r="D954" s="3">
        <v>84.6</v>
      </c>
      <c r="E954" s="3">
        <v>104</v>
      </c>
      <c r="F954" s="3">
        <v>86.7</v>
      </c>
      <c r="G954" s="11"/>
      <c r="H954" s="11"/>
      <c r="I954" s="11"/>
      <c r="J954" s="11"/>
      <c r="K954" s="11"/>
      <c r="L954" s="11"/>
      <c r="M954" s="11"/>
      <c r="N954" s="11"/>
    </row>
    <row r="955" spans="1:14" ht="45" x14ac:dyDescent="0.25">
      <c r="A955" s="12">
        <v>45200</v>
      </c>
      <c r="B955" s="9" t="s">
        <v>425</v>
      </c>
      <c r="C95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955" s="3">
        <v>84.6</v>
      </c>
      <c r="E955" s="3">
        <v>104</v>
      </c>
      <c r="F955" s="3">
        <v>86.7</v>
      </c>
      <c r="G955" s="11"/>
      <c r="H955" s="11"/>
      <c r="I955" s="11"/>
      <c r="J955" s="11"/>
      <c r="K955" s="11"/>
      <c r="L955" s="11"/>
      <c r="M955" s="11"/>
      <c r="N955" s="11"/>
    </row>
    <row r="956" spans="1:14" ht="45" x14ac:dyDescent="0.25">
      <c r="A956" s="12">
        <v>45200</v>
      </c>
      <c r="B956" s="9" t="s">
        <v>427</v>
      </c>
      <c r="C95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956" s="3">
        <v>89.8</v>
      </c>
      <c r="E956" s="3">
        <v>392.7</v>
      </c>
      <c r="F956" s="3">
        <v>97.4</v>
      </c>
      <c r="G956" s="11"/>
      <c r="H956" s="11"/>
      <c r="I956" s="11"/>
      <c r="J956" s="11"/>
      <c r="K956" s="11"/>
      <c r="L956" s="11"/>
      <c r="M956" s="11"/>
      <c r="N956" s="11"/>
    </row>
    <row r="957" spans="1:14" ht="45" x14ac:dyDescent="0.25">
      <c r="A957" s="12">
        <v>45200</v>
      </c>
      <c r="B957" s="9" t="s">
        <v>429</v>
      </c>
      <c r="C95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957" s="3">
        <v>89.8</v>
      </c>
      <c r="E957" s="3">
        <v>392.7</v>
      </c>
      <c r="F957" s="3">
        <v>97.4</v>
      </c>
      <c r="G957" s="11"/>
      <c r="H957" s="11"/>
      <c r="I957" s="11"/>
      <c r="J957" s="11"/>
      <c r="K957" s="11"/>
      <c r="L957" s="11"/>
      <c r="M957" s="11"/>
      <c r="N957" s="11"/>
    </row>
    <row r="958" spans="1:14" ht="30" x14ac:dyDescent="0.25">
      <c r="A958" s="12">
        <v>45200</v>
      </c>
      <c r="B958" s="9" t="s">
        <v>430</v>
      </c>
      <c r="C958" s="15" t="str">
        <f>VLOOKUP(Таблица1[[#This Row],[okved]],ОКВЭДы!$A$1:$B$20000,2,FALSE)</f>
        <v>Забор, очистка и распределение воды</v>
      </c>
      <c r="D958" s="3">
        <v>106.4</v>
      </c>
      <c r="E958" s="3">
        <v>105.1</v>
      </c>
      <c r="F958" s="3">
        <v>108.2</v>
      </c>
      <c r="G958" s="11"/>
      <c r="H958" s="11"/>
      <c r="I958" s="11"/>
      <c r="J958" s="11"/>
      <c r="K958" s="11"/>
      <c r="L958" s="11"/>
      <c r="M958" s="11"/>
      <c r="N958" s="11"/>
    </row>
    <row r="959" spans="1:14" ht="30" x14ac:dyDescent="0.25">
      <c r="A959" s="12">
        <v>45200</v>
      </c>
      <c r="B959" s="9" t="s">
        <v>432</v>
      </c>
      <c r="C959" s="15" t="str">
        <f>VLOOKUP(Таблица1[[#This Row],[okved]],ОКВЭДы!$A$1:$B$20000,2,FALSE)</f>
        <v>Забор, очистка и распределение воды</v>
      </c>
      <c r="D959" s="3">
        <v>106.4</v>
      </c>
      <c r="E959" s="3">
        <v>105.1</v>
      </c>
      <c r="F959" s="3">
        <v>108.2</v>
      </c>
      <c r="G959" s="11"/>
      <c r="H959" s="11"/>
      <c r="I959" s="11"/>
      <c r="J959" s="11"/>
      <c r="K959" s="11"/>
      <c r="L959" s="11"/>
      <c r="M959" s="11"/>
      <c r="N959" s="11"/>
    </row>
    <row r="960" spans="1:14" x14ac:dyDescent="0.25">
      <c r="A960" s="12">
        <v>45200</v>
      </c>
      <c r="B960" s="9" t="s">
        <v>433</v>
      </c>
      <c r="C960" s="15" t="str">
        <f>VLOOKUP(Таблица1[[#This Row],[okved]],ОКВЭДы!$A$1:$B$20000,2,FALSE)</f>
        <v>Сбор и обработка сточных вод</v>
      </c>
      <c r="D960" s="3">
        <v>78.900000000000006</v>
      </c>
      <c r="E960" s="3">
        <v>101</v>
      </c>
      <c r="F960" s="3">
        <v>102.5</v>
      </c>
      <c r="G960" s="11"/>
      <c r="H960" s="11"/>
      <c r="I960" s="11"/>
      <c r="J960" s="11"/>
      <c r="K960" s="11"/>
      <c r="L960" s="11"/>
      <c r="M960" s="11"/>
      <c r="N960" s="11"/>
    </row>
    <row r="961" spans="1:14" x14ac:dyDescent="0.25">
      <c r="A961" s="12">
        <v>45200</v>
      </c>
      <c r="B961" s="9" t="s">
        <v>435</v>
      </c>
      <c r="C961" s="15" t="str">
        <f>VLOOKUP(Таблица1[[#This Row],[okved]],ОКВЭДы!$A$1:$B$20000,2,FALSE)</f>
        <v>Сбор и обработка сточных вод</v>
      </c>
      <c r="D961" s="3">
        <v>78.900000000000006</v>
      </c>
      <c r="E961" s="3">
        <v>101</v>
      </c>
      <c r="F961" s="3">
        <v>102.5</v>
      </c>
      <c r="G961" s="11"/>
      <c r="H961" s="11"/>
      <c r="I961" s="11"/>
      <c r="J961" s="11"/>
      <c r="K961" s="11"/>
      <c r="L961" s="11"/>
      <c r="M961" s="11"/>
      <c r="N961" s="11"/>
    </row>
    <row r="962" spans="1:14" ht="45" x14ac:dyDescent="0.25">
      <c r="A962" s="12">
        <v>45200</v>
      </c>
      <c r="B962" s="9" t="s">
        <v>436</v>
      </c>
      <c r="C962" s="15" t="str">
        <f>VLOOKUP(Таблица1[[#This Row],[okved]],ОКВЭДы!$A$1:$B$20000,2,FALSE)</f>
        <v>Сбор, обработка и утилизация отходов; обработка вторичного сырья</v>
      </c>
      <c r="D962" s="3">
        <v>108.6</v>
      </c>
      <c r="E962" s="3">
        <v>96.6</v>
      </c>
      <c r="F962" s="3">
        <v>139.1</v>
      </c>
      <c r="G962" s="11"/>
      <c r="H962" s="11"/>
      <c r="I962" s="11"/>
      <c r="J962" s="11"/>
      <c r="K962" s="11"/>
      <c r="L962" s="11"/>
      <c r="M962" s="11"/>
      <c r="N962" s="11"/>
    </row>
    <row r="963" spans="1:14" ht="30" x14ac:dyDescent="0.25">
      <c r="A963" s="12">
        <v>45200</v>
      </c>
      <c r="B963" s="9" t="s">
        <v>94</v>
      </c>
      <c r="C963" s="15" t="str">
        <f>VLOOKUP(Таблица1[[#This Row],[okved]],ОКВЭДы!$A$1:$B$20000,2,FALSE)</f>
        <v>Всего по обследуемым видам экономической деятельности</v>
      </c>
      <c r="D963" s="3">
        <v>88.2</v>
      </c>
      <c r="E963" s="3">
        <v>106.8</v>
      </c>
      <c r="F963" s="3">
        <v>95.7</v>
      </c>
      <c r="G963" s="11"/>
      <c r="H963" s="11"/>
      <c r="I963" s="11"/>
      <c r="J963" s="11"/>
      <c r="K963" s="11"/>
      <c r="L963" s="11"/>
      <c r="M963" s="11"/>
      <c r="N963" s="11"/>
    </row>
    <row r="964" spans="1:14" ht="45" x14ac:dyDescent="0.25">
      <c r="A964" s="12">
        <v>45200</v>
      </c>
      <c r="B964" s="9" t="s">
        <v>455</v>
      </c>
      <c r="C96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964" s="3">
        <v>0.9</v>
      </c>
      <c r="E964" s="3">
        <v>99.1</v>
      </c>
      <c r="F964" s="3">
        <v>0.9</v>
      </c>
      <c r="G964" s="11"/>
      <c r="H964" s="11"/>
      <c r="I964" s="11"/>
      <c r="J964" s="11"/>
      <c r="K964" s="11"/>
      <c r="L964" s="11"/>
      <c r="M964" s="11"/>
      <c r="N964" s="11"/>
    </row>
    <row r="965" spans="1:14" x14ac:dyDescent="0.25">
      <c r="A965" s="12">
        <v>45200</v>
      </c>
      <c r="B965" s="9" t="s">
        <v>438</v>
      </c>
      <c r="C965" s="15" t="str">
        <f>VLOOKUP(Таблица1[[#This Row],[okved]],ОКВЭДы!$A$1:$B$20000,2,FALSE)</f>
        <v>Добыча полезных ископаемых</v>
      </c>
      <c r="D965" s="3">
        <v>95.4</v>
      </c>
      <c r="E965" s="3">
        <v>110.7</v>
      </c>
      <c r="F965" s="3">
        <v>103.2</v>
      </c>
      <c r="G965" s="11"/>
      <c r="H965" s="11"/>
      <c r="I965" s="11"/>
      <c r="J965" s="11"/>
      <c r="K965" s="11"/>
      <c r="L965" s="11"/>
      <c r="M965" s="11"/>
      <c r="N965" s="11"/>
    </row>
    <row r="966" spans="1:14" x14ac:dyDescent="0.25">
      <c r="A966" s="12">
        <v>45200</v>
      </c>
      <c r="B966" s="9" t="s">
        <v>440</v>
      </c>
      <c r="C966" s="15" t="str">
        <f>VLOOKUP(Таблица1[[#This Row],[okved]],ОКВЭДы!$A$1:$B$20000,2,FALSE)</f>
        <v>Обрабатывающие производства</v>
      </c>
      <c r="D966" s="3">
        <v>71.099999999999994</v>
      </c>
      <c r="E966" s="3">
        <v>80.099999999999994</v>
      </c>
      <c r="F966" s="3">
        <v>83</v>
      </c>
      <c r="G966" s="11"/>
      <c r="H966" s="11"/>
      <c r="I966" s="11"/>
      <c r="J966" s="11"/>
      <c r="K966" s="11"/>
      <c r="L966" s="11"/>
      <c r="M966" s="11"/>
      <c r="N966" s="11"/>
    </row>
    <row r="967" spans="1:14" ht="45" x14ac:dyDescent="0.25">
      <c r="A967" s="12">
        <v>45200</v>
      </c>
      <c r="B967" s="9" t="s">
        <v>442</v>
      </c>
      <c r="C96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967" s="3">
        <v>94.3</v>
      </c>
      <c r="E967" s="3">
        <v>168</v>
      </c>
      <c r="F967" s="3">
        <v>98.6</v>
      </c>
      <c r="G967" s="11"/>
      <c r="H967" s="11"/>
      <c r="I967" s="11"/>
      <c r="J967" s="11"/>
      <c r="K967" s="11"/>
      <c r="L967" s="11"/>
      <c r="M967" s="11"/>
      <c r="N967" s="11"/>
    </row>
    <row r="968" spans="1:14" ht="60" x14ac:dyDescent="0.25">
      <c r="A968" s="12">
        <v>45200</v>
      </c>
      <c r="B968" s="9" t="s">
        <v>444</v>
      </c>
      <c r="C96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968" s="3">
        <v>94.4</v>
      </c>
      <c r="E968" s="3">
        <v>102.1</v>
      </c>
      <c r="F968" s="3">
        <v>110.4</v>
      </c>
      <c r="G968" s="11"/>
      <c r="H968" s="11"/>
      <c r="I968" s="11"/>
      <c r="J968" s="11"/>
      <c r="K968" s="11"/>
      <c r="L968" s="11"/>
      <c r="M968" s="11"/>
      <c r="N968" s="11"/>
    </row>
    <row r="969" spans="1:14" x14ac:dyDescent="0.25">
      <c r="A969" s="12">
        <v>45231</v>
      </c>
      <c r="B969" s="9" t="s">
        <v>2</v>
      </c>
      <c r="C969" s="15" t="str">
        <f>VLOOKUP(Таблица1[[#This Row],[okved]],ОКВЭДы!$A$1:$B$20000,2,FALSE)</f>
        <v>Лесозаготовки</v>
      </c>
      <c r="D969" s="3">
        <v>204.4</v>
      </c>
      <c r="E969" s="3">
        <v>201.8</v>
      </c>
      <c r="F969" s="3">
        <v>104.1</v>
      </c>
      <c r="G969" s="11"/>
      <c r="H969" s="11"/>
      <c r="I969" s="11" t="s">
        <v>499</v>
      </c>
      <c r="J969" s="11"/>
      <c r="K969" s="11"/>
      <c r="L969" s="11"/>
      <c r="M969" s="11"/>
      <c r="N969" s="11"/>
    </row>
    <row r="970" spans="1:14" x14ac:dyDescent="0.25">
      <c r="A970" s="12">
        <v>45231</v>
      </c>
      <c r="B970" s="9" t="s">
        <v>14</v>
      </c>
      <c r="C970" s="15" t="str">
        <f>VLOOKUP(Таблица1[[#This Row],[okved]],ОКВЭДы!$A$1:$B$20000,2,FALSE)</f>
        <v>Добыча металлических руд</v>
      </c>
      <c r="D970" s="3">
        <v>130.9</v>
      </c>
      <c r="E970" s="3">
        <v>84.9</v>
      </c>
      <c r="F970" s="3">
        <v>100.9</v>
      </c>
      <c r="G970" s="11"/>
      <c r="H970" s="11"/>
      <c r="I970" s="11"/>
      <c r="J970" s="11"/>
      <c r="K970" s="11"/>
      <c r="L970" s="11"/>
      <c r="M970" s="11"/>
      <c r="N970" s="11"/>
    </row>
    <row r="971" spans="1:14" x14ac:dyDescent="0.25">
      <c r="A971" s="12">
        <v>45231</v>
      </c>
      <c r="B971" s="9" t="s">
        <v>461</v>
      </c>
      <c r="C971" s="15" t="e">
        <f>VLOOKUP(Таблица1[[#This Row],[okved]],ОКВЭДы!$A$1:$B$20000,2,FALSE)</f>
        <v>#N/A</v>
      </c>
      <c r="D971" s="3">
        <v>132</v>
      </c>
      <c r="E971" s="3">
        <v>101.5</v>
      </c>
      <c r="F971" s="3">
        <v>98</v>
      </c>
      <c r="G971" s="11"/>
      <c r="H971" s="11"/>
      <c r="I971" s="11"/>
      <c r="J971" s="11"/>
      <c r="K971" s="11"/>
      <c r="L971" s="11"/>
      <c r="M971" s="11"/>
      <c r="N971" s="11"/>
    </row>
    <row r="972" spans="1:14" x14ac:dyDescent="0.25">
      <c r="A972" s="12">
        <v>45231</v>
      </c>
      <c r="B972" s="9" t="s">
        <v>462</v>
      </c>
      <c r="C972" s="15" t="e">
        <f>VLOOKUP(Таблица1[[#This Row],[okved]],ОКВЭДы!$A$1:$B$20000,2,FALSE)</f>
        <v>#N/A</v>
      </c>
      <c r="D972" s="3">
        <v>132</v>
      </c>
      <c r="E972" s="3">
        <v>101.5</v>
      </c>
      <c r="F972" s="3">
        <v>98</v>
      </c>
      <c r="G972" s="11"/>
      <c r="H972" s="11"/>
      <c r="I972" s="11"/>
      <c r="J972" s="11"/>
      <c r="K972" s="11"/>
      <c r="L972" s="11"/>
      <c r="M972" s="11"/>
      <c r="N972" s="11"/>
    </row>
    <row r="973" spans="1:14" x14ac:dyDescent="0.25">
      <c r="A973" s="12">
        <v>45231</v>
      </c>
      <c r="B973" s="9" t="s">
        <v>16</v>
      </c>
      <c r="C973" s="15" t="str">
        <f>VLOOKUP(Таблица1[[#This Row],[okved]],ОКВЭДы!$A$1:$B$20000,2,FALSE)</f>
        <v>Добыча руд цветных металлов</v>
      </c>
      <c r="D973" s="3">
        <v>111.2</v>
      </c>
      <c r="E973" s="3">
        <v>18.8</v>
      </c>
      <c r="F973" s="3">
        <v>133.69999999999999</v>
      </c>
      <c r="G973" s="11"/>
      <c r="H973" s="11"/>
      <c r="I973" s="11"/>
      <c r="J973" s="11"/>
      <c r="K973" s="11"/>
      <c r="L973" s="11"/>
      <c r="M973" s="11"/>
      <c r="N973" s="11"/>
    </row>
    <row r="974" spans="1:14" ht="30" x14ac:dyDescent="0.25">
      <c r="A974" s="12">
        <v>45231</v>
      </c>
      <c r="B974" s="9" t="s">
        <v>18</v>
      </c>
      <c r="C974" s="15" t="str">
        <f>VLOOKUP(Таблица1[[#This Row],[okved]],ОКВЭДы!$A$1:$B$20000,2,FALSE)</f>
        <v>Добыча руд прочих цветных металлов</v>
      </c>
      <c r="D974" s="3">
        <v>111.2</v>
      </c>
      <c r="E974" s="3">
        <v>18.8</v>
      </c>
      <c r="F974" s="3">
        <v>133.69999999999999</v>
      </c>
      <c r="G974" s="11"/>
      <c r="H974" s="11"/>
      <c r="I974" s="11"/>
      <c r="J974" s="11"/>
      <c r="K974" s="11"/>
      <c r="L974" s="11"/>
      <c r="M974" s="11"/>
      <c r="N974" s="11"/>
    </row>
    <row r="975" spans="1:14" ht="30" x14ac:dyDescent="0.25">
      <c r="A975" s="12">
        <v>45231</v>
      </c>
      <c r="B975" s="9" t="s">
        <v>20</v>
      </c>
      <c r="C975" s="15" t="str">
        <f>VLOOKUP(Таблица1[[#This Row],[okved]],ОКВЭДы!$A$1:$B$20000,2,FALSE)</f>
        <v>Добыча прочих полезных ископаемых</v>
      </c>
      <c r="D975" s="3">
        <v>102</v>
      </c>
      <c r="E975" s="3">
        <v>83.8</v>
      </c>
      <c r="F975" s="3">
        <v>167.7</v>
      </c>
      <c r="G975" s="11"/>
      <c r="H975" s="11"/>
      <c r="I975" s="11"/>
      <c r="J975" s="11"/>
      <c r="K975" s="11"/>
      <c r="L975" s="11"/>
      <c r="M975" s="11"/>
      <c r="N975" s="11"/>
    </row>
    <row r="976" spans="1:14" x14ac:dyDescent="0.25">
      <c r="A976" s="12">
        <v>45231</v>
      </c>
      <c r="B976" s="9" t="s">
        <v>22</v>
      </c>
      <c r="C976" s="15" t="str">
        <f>VLOOKUP(Таблица1[[#This Row],[okved]],ОКВЭДы!$A$1:$B$20000,2,FALSE)</f>
        <v>Добыча камня, песка и глины</v>
      </c>
      <c r="D976" s="3">
        <v>153.1</v>
      </c>
      <c r="E976" s="3">
        <v>72.5</v>
      </c>
      <c r="F976" s="3">
        <v>130.5</v>
      </c>
      <c r="G976" s="11"/>
      <c r="H976" s="11"/>
      <c r="I976" s="11"/>
      <c r="J976" s="11"/>
      <c r="K976" s="11"/>
      <c r="L976" s="11"/>
      <c r="M976" s="11"/>
      <c r="N976" s="11"/>
    </row>
    <row r="977" spans="1:14" ht="45" x14ac:dyDescent="0.25">
      <c r="A977" s="12">
        <v>45231</v>
      </c>
      <c r="B977" s="9" t="s">
        <v>24</v>
      </c>
      <c r="C977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977" s="3">
        <v>75</v>
      </c>
      <c r="E977" s="3">
        <v>13.6</v>
      </c>
      <c r="F977" s="3">
        <v>81</v>
      </c>
      <c r="G977" s="11"/>
      <c r="H977" s="11"/>
      <c r="I977" s="11"/>
      <c r="J977" s="11"/>
      <c r="K977" s="11"/>
      <c r="L977" s="11"/>
      <c r="M977" s="11"/>
      <c r="N977" s="11"/>
    </row>
    <row r="978" spans="1:14" ht="30" x14ac:dyDescent="0.25">
      <c r="A978" s="12">
        <v>45231</v>
      </c>
      <c r="B978" s="9" t="s">
        <v>26</v>
      </c>
      <c r="C978" s="15" t="str">
        <f>VLOOKUP(Таблица1[[#This Row],[okved]],ОКВЭДы!$A$1:$B$20000,2,FALSE)</f>
        <v>Разработка гравийных и песчаных карьеров, добыча глины и каолина</v>
      </c>
      <c r="D978" s="3">
        <v>162.30000000000001</v>
      </c>
      <c r="E978" s="3">
        <v>94.9</v>
      </c>
      <c r="F978" s="3">
        <v>161.9</v>
      </c>
      <c r="G978" s="11"/>
      <c r="H978" s="11"/>
      <c r="I978" s="11"/>
      <c r="J978" s="11"/>
      <c r="K978" s="11"/>
      <c r="L978" s="11"/>
      <c r="M978" s="11"/>
      <c r="N978" s="11"/>
    </row>
    <row r="979" spans="1:14" ht="30" x14ac:dyDescent="0.25">
      <c r="A979" s="12">
        <v>45231</v>
      </c>
      <c r="B979" s="9" t="s">
        <v>28</v>
      </c>
      <c r="C979" s="15" t="str">
        <f>VLOOKUP(Таблица1[[#This Row],[okved]],ОКВЭДы!$A$1:$B$20000,2,FALSE)</f>
        <v>Добыча полезных ископаемых, не включенных в другие группировки</v>
      </c>
      <c r="D979" s="3">
        <v>91.7</v>
      </c>
      <c r="E979" s="3">
        <v>88.5</v>
      </c>
      <c r="F979" s="3">
        <v>183.8</v>
      </c>
      <c r="G979" s="11"/>
      <c r="H979" s="11"/>
      <c r="I979" s="11"/>
      <c r="J979" s="11"/>
      <c r="K979" s="11"/>
      <c r="L979" s="11"/>
      <c r="M979" s="11"/>
      <c r="N979" s="11"/>
    </row>
    <row r="980" spans="1:14" x14ac:dyDescent="0.25">
      <c r="A980" s="12">
        <v>45231</v>
      </c>
      <c r="B980" s="9" t="s">
        <v>463</v>
      </c>
      <c r="C980" s="15" t="e">
        <f>VLOOKUP(Таблица1[[#This Row],[okved]],ОКВЭДы!$A$1:$B$20000,2,FALSE)</f>
        <v>#N/A</v>
      </c>
      <c r="D980" s="3">
        <v>91.7</v>
      </c>
      <c r="E980" s="3">
        <v>88.5</v>
      </c>
      <c r="F980" s="3">
        <v>183.8</v>
      </c>
      <c r="G980" s="11"/>
      <c r="H980" s="11"/>
      <c r="I980" s="11"/>
      <c r="J980" s="11"/>
      <c r="K980" s="11"/>
      <c r="L980" s="11"/>
      <c r="M980" s="11"/>
      <c r="N980" s="11"/>
    </row>
    <row r="981" spans="1:14" x14ac:dyDescent="0.25">
      <c r="A981" s="12">
        <v>45231</v>
      </c>
      <c r="B981" s="9" t="s">
        <v>37</v>
      </c>
      <c r="C981" s="15" t="str">
        <f>VLOOKUP(Таблица1[[#This Row],[okved]],ОКВЭДы!$A$1:$B$20000,2,FALSE)</f>
        <v>Производство пищевых продуктов</v>
      </c>
      <c r="D981" s="3">
        <v>91.1</v>
      </c>
      <c r="E981" s="3">
        <v>95.1</v>
      </c>
      <c r="F981" s="3">
        <v>96.7</v>
      </c>
      <c r="G981" s="11"/>
      <c r="H981" s="11"/>
      <c r="I981" s="11"/>
      <c r="J981" s="11"/>
      <c r="K981" s="11"/>
      <c r="L981" s="11"/>
      <c r="M981" s="11"/>
      <c r="N981" s="11"/>
    </row>
    <row r="982" spans="1:14" ht="30" x14ac:dyDescent="0.25">
      <c r="A982" s="12">
        <v>45231</v>
      </c>
      <c r="B982" s="9" t="s">
        <v>39</v>
      </c>
      <c r="C982" s="15" t="str">
        <f>VLOOKUP(Таблица1[[#This Row],[okved]],ОКВЭДы!$A$1:$B$20000,2,FALSE)</f>
        <v>Переработка и консервирование мяса и мясной пищевой продукции</v>
      </c>
      <c r="D982" s="3">
        <v>87.6</v>
      </c>
      <c r="E982" s="3">
        <v>94.8</v>
      </c>
      <c r="F982" s="3">
        <v>87.3</v>
      </c>
      <c r="G982" s="11"/>
      <c r="H982" s="11"/>
      <c r="I982" s="11"/>
      <c r="J982" s="11"/>
      <c r="K982" s="11"/>
      <c r="L982" s="11"/>
      <c r="M982" s="11"/>
      <c r="N982" s="11"/>
    </row>
    <row r="983" spans="1:14" ht="30" x14ac:dyDescent="0.25">
      <c r="A983" s="12">
        <v>45231</v>
      </c>
      <c r="B983" s="9" t="s">
        <v>464</v>
      </c>
      <c r="C983" s="15" t="str">
        <f>VLOOKUP(Таблица1[[#This Row],[okved]],ОКВЭДы!$A$1:$B$20000,2,FALSE)</f>
        <v>Переработка и консервирование мяса</v>
      </c>
      <c r="D983" s="3">
        <v>26.9</v>
      </c>
      <c r="E983" s="3">
        <v>134.80000000000001</v>
      </c>
      <c r="F983" s="3">
        <v>24.6</v>
      </c>
      <c r="G983" s="11"/>
      <c r="H983" s="11"/>
      <c r="I983" s="11"/>
      <c r="J983" s="11"/>
      <c r="K983" s="11"/>
      <c r="L983" s="11"/>
      <c r="M983" s="11"/>
      <c r="N983" s="11"/>
    </row>
    <row r="984" spans="1:14" ht="30" x14ac:dyDescent="0.25">
      <c r="A984" s="12">
        <v>45231</v>
      </c>
      <c r="B984" s="9" t="s">
        <v>43</v>
      </c>
      <c r="C984" s="15" t="str">
        <f>VLOOKUP(Таблица1[[#This Row],[okved]],ОКВЭДы!$A$1:$B$20000,2,FALSE)</f>
        <v>Производство продукции из мяса убойных животных и мяса птицы</v>
      </c>
      <c r="D984" s="3">
        <v>89.2</v>
      </c>
      <c r="E984" s="3">
        <v>94.5</v>
      </c>
      <c r="F984" s="3">
        <v>88.6</v>
      </c>
      <c r="G984" s="11"/>
      <c r="H984" s="11"/>
      <c r="I984" s="11"/>
      <c r="J984" s="11"/>
      <c r="K984" s="11"/>
      <c r="L984" s="11"/>
      <c r="M984" s="11"/>
      <c r="N984" s="11"/>
    </row>
    <row r="985" spans="1:14" ht="30" x14ac:dyDescent="0.25">
      <c r="A985" s="12">
        <v>45231</v>
      </c>
      <c r="B985" s="9" t="s">
        <v>45</v>
      </c>
      <c r="C985" s="15" t="str">
        <f>VLOOKUP(Таблица1[[#This Row],[okved]],ОКВЭДы!$A$1:$B$20000,2,FALSE)</f>
        <v>Переработка и консервирование рыбы, ракообразных и моллюсков</v>
      </c>
      <c r="D985" s="3">
        <v>73.7</v>
      </c>
      <c r="E985" s="3">
        <v>101.4</v>
      </c>
      <c r="F985" s="3">
        <v>90.6</v>
      </c>
      <c r="G985" s="11"/>
      <c r="H985" s="11"/>
      <c r="I985" s="11"/>
      <c r="J985" s="11"/>
      <c r="K985" s="11"/>
      <c r="L985" s="11"/>
      <c r="M985" s="11"/>
      <c r="N985" s="11"/>
    </row>
    <row r="986" spans="1:14" ht="30" x14ac:dyDescent="0.25">
      <c r="A986" s="12">
        <v>45231</v>
      </c>
      <c r="B986" s="9" t="s">
        <v>47</v>
      </c>
      <c r="C986" s="15" t="str">
        <f>VLOOKUP(Таблица1[[#This Row],[okved]],ОКВЭДы!$A$1:$B$20000,2,FALSE)</f>
        <v>Переработка и консервирование рыбы, ракообразных и моллюсков</v>
      </c>
      <c r="D986" s="3">
        <v>73.7</v>
      </c>
      <c r="E986" s="3">
        <v>101.4</v>
      </c>
      <c r="F986" s="3">
        <v>90.6</v>
      </c>
      <c r="G986" s="11"/>
      <c r="H986" s="11"/>
      <c r="I986" s="11"/>
      <c r="J986" s="11"/>
      <c r="K986" s="11"/>
      <c r="L986" s="11"/>
      <c r="M986" s="11"/>
      <c r="N986" s="11"/>
    </row>
    <row r="987" spans="1:14" x14ac:dyDescent="0.25">
      <c r="A987" s="12">
        <v>45231</v>
      </c>
      <c r="B987" s="9" t="s">
        <v>58</v>
      </c>
      <c r="C987" s="15" t="str">
        <f>VLOOKUP(Таблица1[[#This Row],[okved]],ОКВЭДы!$A$1:$B$20000,2,FALSE)</f>
        <v>Производство молочной продукции</v>
      </c>
      <c r="D987" s="3">
        <v>50.7</v>
      </c>
      <c r="E987" s="3">
        <v>53.6</v>
      </c>
      <c r="F987" s="3">
        <v>105.3</v>
      </c>
      <c r="G987" s="11"/>
      <c r="H987" s="11"/>
      <c r="I987" s="11"/>
      <c r="J987" s="11"/>
      <c r="K987" s="11"/>
      <c r="L987" s="11"/>
      <c r="M987" s="11"/>
      <c r="N987" s="11"/>
    </row>
    <row r="988" spans="1:14" ht="30" x14ac:dyDescent="0.25">
      <c r="A988" s="12">
        <v>45231</v>
      </c>
      <c r="B988" s="9" t="s">
        <v>60</v>
      </c>
      <c r="C988" s="15" t="str">
        <f>VLOOKUP(Таблица1[[#This Row],[okved]],ОКВЭДы!$A$1:$B$20000,2,FALSE)</f>
        <v>Производство молока (кроме сырого) и молочной продукции</v>
      </c>
      <c r="D988" s="3">
        <v>50.7</v>
      </c>
      <c r="E988" s="3">
        <v>53.6</v>
      </c>
      <c r="F988" s="3">
        <v>105.3</v>
      </c>
      <c r="G988" s="11"/>
      <c r="H988" s="11"/>
      <c r="I988" s="11"/>
      <c r="J988" s="11"/>
      <c r="K988" s="11"/>
      <c r="L988" s="11"/>
      <c r="M988" s="11"/>
      <c r="N988" s="11"/>
    </row>
    <row r="989" spans="1:14" ht="30" x14ac:dyDescent="0.25">
      <c r="A989" s="12">
        <v>45231</v>
      </c>
      <c r="B989" s="9" t="s">
        <v>68</v>
      </c>
      <c r="C989" s="15" t="str">
        <f>VLOOKUP(Таблица1[[#This Row],[okved]],ОКВЭДы!$A$1:$B$20000,2,FALSE)</f>
        <v>Производство хлебобулочных и мучных кондитерских изделий</v>
      </c>
      <c r="D989" s="3">
        <v>103.7</v>
      </c>
      <c r="E989" s="3">
        <v>94.2</v>
      </c>
      <c r="F989" s="3">
        <v>121.1</v>
      </c>
      <c r="G989" s="11"/>
      <c r="H989" s="11"/>
      <c r="I989" s="11"/>
      <c r="J989" s="11"/>
      <c r="K989" s="11"/>
      <c r="L989" s="11"/>
      <c r="M989" s="11"/>
      <c r="N989" s="11"/>
    </row>
    <row r="990" spans="1:14" ht="60" x14ac:dyDescent="0.25">
      <c r="A990" s="12">
        <v>45231</v>
      </c>
      <c r="B990" s="9" t="s">
        <v>70</v>
      </c>
      <c r="C990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990" s="3">
        <v>105.6</v>
      </c>
      <c r="E990" s="3">
        <v>93</v>
      </c>
      <c r="F990" s="3">
        <v>130</v>
      </c>
      <c r="G990" s="11"/>
      <c r="H990" s="11"/>
      <c r="I990" s="11"/>
      <c r="J990" s="11"/>
      <c r="K990" s="11"/>
      <c r="L990" s="11"/>
      <c r="M990" s="11"/>
      <c r="N990" s="11"/>
    </row>
    <row r="991" spans="1:14" ht="105" x14ac:dyDescent="0.25">
      <c r="A991" s="12">
        <v>45231</v>
      </c>
      <c r="B991" s="9" t="s">
        <v>72</v>
      </c>
      <c r="C991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991" s="3">
        <v>96.6</v>
      </c>
      <c r="E991" s="3">
        <v>99</v>
      </c>
      <c r="F991" s="3">
        <v>93.5</v>
      </c>
      <c r="G991" s="11"/>
      <c r="H991" s="11"/>
      <c r="I991" s="11"/>
      <c r="J991" s="11"/>
      <c r="K991" s="11"/>
      <c r="L991" s="11"/>
      <c r="M991" s="11"/>
      <c r="N991" s="11"/>
    </row>
    <row r="992" spans="1:14" ht="45" x14ac:dyDescent="0.25">
      <c r="A992" s="12">
        <v>45231</v>
      </c>
      <c r="B992" s="9" t="s">
        <v>74</v>
      </c>
      <c r="C992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992" s="3">
        <v>102.5</v>
      </c>
      <c r="E992" s="3">
        <v>113.1</v>
      </c>
      <c r="F992" s="3">
        <v>112.6</v>
      </c>
      <c r="G992" s="11"/>
      <c r="H992" s="11"/>
      <c r="I992" s="11"/>
      <c r="J992" s="11"/>
      <c r="K992" s="11"/>
      <c r="L992" s="11"/>
      <c r="M992" s="11"/>
      <c r="N992" s="11"/>
    </row>
    <row r="993" spans="1:14" ht="30" x14ac:dyDescent="0.25">
      <c r="A993" s="12">
        <v>45231</v>
      </c>
      <c r="B993" s="9" t="s">
        <v>76</v>
      </c>
      <c r="C993" s="15" t="str">
        <f>VLOOKUP(Таблица1[[#This Row],[okved]],ОКВЭДы!$A$1:$B$20000,2,FALSE)</f>
        <v>Производство прочих пищевых продуктов</v>
      </c>
      <c r="D993" s="3">
        <v>273.89999999999998</v>
      </c>
      <c r="E993" s="3">
        <v>98.6</v>
      </c>
      <c r="F993" s="3">
        <v>247.4</v>
      </c>
      <c r="G993" s="11"/>
      <c r="H993" s="11"/>
      <c r="I993" s="11"/>
      <c r="J993" s="11"/>
      <c r="K993" s="11"/>
      <c r="L993" s="11"/>
      <c r="M993" s="11"/>
      <c r="N993" s="11"/>
    </row>
    <row r="994" spans="1:14" ht="30" x14ac:dyDescent="0.25">
      <c r="A994" s="12">
        <v>45231</v>
      </c>
      <c r="B994" s="9" t="s">
        <v>84</v>
      </c>
      <c r="C994" s="15" t="str">
        <f>VLOOKUP(Таблица1[[#This Row],[okved]],ОКВЭДы!$A$1:$B$20000,2,FALSE)</f>
        <v>Производство готовых пищевых продуктов и блюд</v>
      </c>
      <c r="D994" s="3">
        <v>273.89999999999998</v>
      </c>
      <c r="E994" s="3">
        <v>98.6</v>
      </c>
      <c r="F994" s="3">
        <v>247.4</v>
      </c>
      <c r="G994" s="11"/>
      <c r="H994" s="11"/>
      <c r="I994" s="11"/>
      <c r="J994" s="11"/>
      <c r="K994" s="11"/>
      <c r="L994" s="11"/>
      <c r="M994" s="11"/>
      <c r="N994" s="11"/>
    </row>
    <row r="995" spans="1:14" ht="30" x14ac:dyDescent="0.25">
      <c r="A995" s="12">
        <v>45231</v>
      </c>
      <c r="B995" s="9" t="s">
        <v>90</v>
      </c>
      <c r="C995" s="15" t="str">
        <f>VLOOKUP(Таблица1[[#This Row],[okved]],ОКВЭДы!$A$1:$B$20000,2,FALSE)</f>
        <v>Производство готовых кормов для животных</v>
      </c>
      <c r="D995" s="3">
        <v>206.3</v>
      </c>
      <c r="E995" s="3">
        <v>150</v>
      </c>
      <c r="F995" s="3">
        <v>112.7</v>
      </c>
      <c r="G995" s="11"/>
      <c r="H995" s="11"/>
      <c r="I995" s="11"/>
      <c r="J995" s="11"/>
      <c r="K995" s="11"/>
      <c r="L995" s="11"/>
      <c r="M995" s="11"/>
      <c r="N995" s="11"/>
    </row>
    <row r="996" spans="1:14" ht="45" x14ac:dyDescent="0.25">
      <c r="A996" s="12">
        <v>45231</v>
      </c>
      <c r="B996" s="9" t="s">
        <v>92</v>
      </c>
      <c r="C996" s="15" t="str">
        <f>VLOOKUP(Таблица1[[#This Row],[okved]],ОКВЭДы!$A$1:$B$20000,2,FALSE)</f>
        <v>Производство готовых кормов для животных, содержащихся на фермах</v>
      </c>
      <c r="D996" s="3">
        <v>206.3</v>
      </c>
      <c r="E996" s="3">
        <v>150</v>
      </c>
      <c r="F996" s="3">
        <v>112.7</v>
      </c>
      <c r="G996" s="11"/>
      <c r="H996" s="11"/>
      <c r="I996" s="11"/>
      <c r="J996" s="11"/>
      <c r="K996" s="11"/>
      <c r="L996" s="11"/>
      <c r="M996" s="11"/>
      <c r="N996" s="11"/>
    </row>
    <row r="997" spans="1:14" x14ac:dyDescent="0.25">
      <c r="A997" s="12">
        <v>45231</v>
      </c>
      <c r="B997" s="9" t="s">
        <v>95</v>
      </c>
      <c r="C997" s="15" t="str">
        <f>VLOOKUP(Таблица1[[#This Row],[okved]],ОКВЭДы!$A$1:$B$20000,2,FALSE)</f>
        <v>Производство напитков</v>
      </c>
      <c r="D997" s="3">
        <v>56.6</v>
      </c>
      <c r="E997" s="3">
        <v>82.3</v>
      </c>
      <c r="F997" s="3">
        <v>91.8</v>
      </c>
      <c r="G997" s="11"/>
      <c r="H997" s="11"/>
      <c r="I997" s="11"/>
      <c r="J997" s="11"/>
      <c r="K997" s="11"/>
      <c r="L997" s="11"/>
      <c r="M997" s="11"/>
      <c r="N997" s="11"/>
    </row>
    <row r="998" spans="1:14" x14ac:dyDescent="0.25">
      <c r="A998" s="12">
        <v>45231</v>
      </c>
      <c r="B998" s="9" t="s">
        <v>97</v>
      </c>
      <c r="C998" s="15" t="str">
        <f>VLOOKUP(Таблица1[[#This Row],[okved]],ОКВЭДы!$A$1:$B$20000,2,FALSE)</f>
        <v>Производство напитков</v>
      </c>
      <c r="D998" s="3">
        <v>56.6</v>
      </c>
      <c r="E998" s="3">
        <v>82.3</v>
      </c>
      <c r="F998" s="3">
        <v>91.8</v>
      </c>
      <c r="G998" s="11"/>
      <c r="H998" s="11"/>
      <c r="I998" s="11"/>
      <c r="J998" s="11"/>
      <c r="K998" s="11"/>
      <c r="L998" s="11"/>
      <c r="M998" s="11"/>
      <c r="N998" s="11"/>
    </row>
    <row r="999" spans="1:14" ht="60" x14ac:dyDescent="0.25">
      <c r="A999" s="12">
        <v>45231</v>
      </c>
      <c r="B999" s="9" t="s">
        <v>102</v>
      </c>
      <c r="C999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999" s="3">
        <v>56.6</v>
      </c>
      <c r="E999" s="3">
        <v>82.3</v>
      </c>
      <c r="F999" s="3">
        <v>91.8</v>
      </c>
      <c r="G999" s="11"/>
      <c r="H999" s="11"/>
      <c r="I999" s="11"/>
      <c r="J999" s="11"/>
      <c r="K999" s="11"/>
      <c r="L999" s="11"/>
      <c r="M999" s="11"/>
      <c r="N999" s="11"/>
    </row>
    <row r="1000" spans="1:14" x14ac:dyDescent="0.25">
      <c r="A1000" s="12">
        <v>45231</v>
      </c>
      <c r="B1000" s="9" t="s">
        <v>104</v>
      </c>
      <c r="C1000" s="15" t="str">
        <f>VLOOKUP(Таблица1[[#This Row],[okved]],ОКВЭДы!$A$1:$B$20000,2,FALSE)</f>
        <v>Производство текстильных изделий</v>
      </c>
      <c r="D1000" s="3">
        <v>0</v>
      </c>
      <c r="E1000" s="3">
        <v>0</v>
      </c>
      <c r="F1000" s="3">
        <v>47.6</v>
      </c>
      <c r="G1000" s="11"/>
      <c r="H1000" s="11"/>
      <c r="I1000" s="11"/>
      <c r="J1000" s="11"/>
      <c r="K1000" s="11"/>
      <c r="L1000" s="11"/>
      <c r="M1000" s="11"/>
      <c r="N1000" s="11"/>
    </row>
    <row r="1001" spans="1:14" ht="30" x14ac:dyDescent="0.25">
      <c r="A1001" s="12">
        <v>45231</v>
      </c>
      <c r="B1001" s="9" t="s">
        <v>106</v>
      </c>
      <c r="C1001" s="15" t="str">
        <f>VLOOKUP(Таблица1[[#This Row],[okved]],ОКВЭДы!$A$1:$B$20000,2,FALSE)</f>
        <v>Производство прочих текстильных изделий</v>
      </c>
      <c r="D1001" s="3">
        <v>0</v>
      </c>
      <c r="E1001" s="3">
        <v>0</v>
      </c>
      <c r="F1001" s="3">
        <v>47.6</v>
      </c>
      <c r="G1001" s="11"/>
      <c r="H1001" s="11"/>
      <c r="I1001" s="11"/>
      <c r="J1001" s="11"/>
      <c r="K1001" s="11"/>
      <c r="L1001" s="11"/>
      <c r="M1001" s="11"/>
      <c r="N1001" s="11"/>
    </row>
    <row r="1002" spans="1:14" ht="30" x14ac:dyDescent="0.25">
      <c r="A1002" s="12">
        <v>45231</v>
      </c>
      <c r="B1002" s="9" t="s">
        <v>108</v>
      </c>
      <c r="C1002" s="15" t="str">
        <f>VLOOKUP(Таблица1[[#This Row],[okved]],ОКВЭДы!$A$1:$B$20000,2,FALSE)</f>
        <v>Производство готовых текстильных изделий, кроме одежды</v>
      </c>
      <c r="D1002" s="3">
        <v>0</v>
      </c>
      <c r="E1002" s="3">
        <v>0</v>
      </c>
      <c r="F1002" s="3">
        <v>47.6</v>
      </c>
      <c r="G1002" s="11"/>
      <c r="H1002" s="11"/>
      <c r="I1002" s="11"/>
      <c r="J1002" s="11"/>
      <c r="K1002" s="11"/>
      <c r="L1002" s="11"/>
      <c r="M1002" s="11"/>
      <c r="N1002" s="11"/>
    </row>
    <row r="1003" spans="1:14" x14ac:dyDescent="0.25">
      <c r="A1003" s="12">
        <v>45231</v>
      </c>
      <c r="B1003" s="9" t="s">
        <v>112</v>
      </c>
      <c r="C1003" s="15" t="str">
        <f>VLOOKUP(Таблица1[[#This Row],[okved]],ОКВЭДы!$A$1:$B$20000,2,FALSE)</f>
        <v>Производство одежды</v>
      </c>
      <c r="D1003" s="3">
        <v>103.5</v>
      </c>
      <c r="E1003" s="3">
        <v>127.4</v>
      </c>
      <c r="F1003" s="3">
        <v>81.599999999999994</v>
      </c>
      <c r="G1003" s="11"/>
      <c r="H1003" s="11"/>
      <c r="I1003" s="11"/>
      <c r="J1003" s="11"/>
      <c r="K1003" s="11"/>
      <c r="L1003" s="11"/>
      <c r="M1003" s="11"/>
      <c r="N1003" s="11"/>
    </row>
    <row r="1004" spans="1:14" ht="30" x14ac:dyDescent="0.25">
      <c r="A1004" s="12">
        <v>45231</v>
      </c>
      <c r="B1004" s="9" t="s">
        <v>114</v>
      </c>
      <c r="C1004" s="15" t="str">
        <f>VLOOKUP(Таблица1[[#This Row],[okved]],ОКВЭДы!$A$1:$B$20000,2,FALSE)</f>
        <v>Производство одежды, кроме одежды из меха</v>
      </c>
      <c r="D1004" s="3">
        <v>84.3</v>
      </c>
      <c r="E1004" s="3">
        <v>115.9</v>
      </c>
      <c r="F1004" s="3">
        <v>97.5</v>
      </c>
      <c r="G1004" s="11"/>
      <c r="H1004" s="11"/>
      <c r="I1004" s="11"/>
      <c r="J1004" s="11"/>
      <c r="K1004" s="11"/>
      <c r="L1004" s="11"/>
      <c r="M1004" s="11"/>
      <c r="N1004" s="11"/>
    </row>
    <row r="1005" spans="1:14" x14ac:dyDescent="0.25">
      <c r="A1005" s="12">
        <v>45231</v>
      </c>
      <c r="B1005" s="9" t="s">
        <v>116</v>
      </c>
      <c r="C1005" s="15" t="str">
        <f>VLOOKUP(Таблица1[[#This Row],[okved]],ОКВЭДы!$A$1:$B$20000,2,FALSE)</f>
        <v>Производство спецодежды</v>
      </c>
      <c r="D1005" s="3">
        <v>0</v>
      </c>
      <c r="E1005" s="3">
        <v>0</v>
      </c>
      <c r="F1005" s="3">
        <v>276</v>
      </c>
      <c r="G1005" s="11"/>
      <c r="H1005" s="11"/>
      <c r="I1005" s="11"/>
      <c r="J1005" s="11"/>
      <c r="K1005" s="11"/>
      <c r="L1005" s="11"/>
      <c r="M1005" s="11"/>
      <c r="N1005" s="11"/>
    </row>
    <row r="1006" spans="1:14" ht="30" x14ac:dyDescent="0.25">
      <c r="A1006" s="12">
        <v>45231</v>
      </c>
      <c r="B1006" s="9" t="s">
        <v>118</v>
      </c>
      <c r="C1006" s="15" t="str">
        <f>VLOOKUP(Таблица1[[#This Row],[okved]],ОКВЭДы!$A$1:$B$20000,2,FALSE)</f>
        <v>Производство прочей верхней одежды</v>
      </c>
      <c r="D1006" s="3">
        <v>67.099999999999994</v>
      </c>
      <c r="E1006" s="3">
        <v>112.6</v>
      </c>
      <c r="F1006" s="3">
        <v>112.5</v>
      </c>
      <c r="G1006" s="11"/>
      <c r="H1006" s="11"/>
      <c r="I1006" s="11"/>
      <c r="J1006" s="11"/>
      <c r="K1006" s="11"/>
      <c r="L1006" s="11"/>
      <c r="M1006" s="11"/>
      <c r="N1006" s="11"/>
    </row>
    <row r="1007" spans="1:14" x14ac:dyDescent="0.25">
      <c r="A1007" s="12">
        <v>45231</v>
      </c>
      <c r="B1007" s="9" t="s">
        <v>120</v>
      </c>
      <c r="C1007" s="15" t="str">
        <f>VLOOKUP(Таблица1[[#This Row],[okved]],ОКВЭДы!$A$1:$B$20000,2,FALSE)</f>
        <v>Производство нательного белья</v>
      </c>
      <c r="D1007" s="3">
        <v>108</v>
      </c>
      <c r="E1007" s="3">
        <v>118.9</v>
      </c>
      <c r="F1007" s="3">
        <v>76.3</v>
      </c>
      <c r="G1007" s="11"/>
      <c r="H1007" s="11"/>
      <c r="I1007" s="11"/>
      <c r="J1007" s="11"/>
      <c r="K1007" s="11"/>
      <c r="L1007" s="11"/>
      <c r="M1007" s="11"/>
      <c r="N1007" s="11"/>
    </row>
    <row r="1008" spans="1:14" ht="30" x14ac:dyDescent="0.25">
      <c r="A1008" s="12">
        <v>45231</v>
      </c>
      <c r="B1008" s="9" t="s">
        <v>122</v>
      </c>
      <c r="C1008" s="15" t="str">
        <f>VLOOKUP(Таблица1[[#This Row],[okved]],ОКВЭДы!$A$1:$B$20000,2,FALSE)</f>
        <v>Производство прочей одежды и аксессуаров одежды</v>
      </c>
      <c r="D1008" s="3">
        <v>0</v>
      </c>
      <c r="E1008" s="3">
        <v>0</v>
      </c>
      <c r="F1008" s="3">
        <v>60.7</v>
      </c>
      <c r="G1008" s="11"/>
      <c r="H1008" s="11"/>
      <c r="I1008" s="11"/>
      <c r="J1008" s="11"/>
      <c r="K1008" s="11"/>
      <c r="L1008" s="11"/>
      <c r="M1008" s="11"/>
      <c r="N1008" s="11"/>
    </row>
    <row r="1009" spans="1:14" ht="30" x14ac:dyDescent="0.25">
      <c r="A1009" s="12">
        <v>45231</v>
      </c>
      <c r="B1009" s="9" t="s">
        <v>127</v>
      </c>
      <c r="C1009" s="15" t="str">
        <f>VLOOKUP(Таблица1[[#This Row],[okved]],ОКВЭДы!$A$1:$B$20000,2,FALSE)</f>
        <v>Производство вязаных и трикотажных изделий одежды</v>
      </c>
      <c r="D1009" s="3">
        <v>111.1</v>
      </c>
      <c r="E1009" s="3">
        <v>131.30000000000001</v>
      </c>
      <c r="F1009" s="3">
        <v>74.900000000000006</v>
      </c>
      <c r="G1009" s="11"/>
      <c r="H1009" s="11"/>
      <c r="I1009" s="11"/>
      <c r="J1009" s="11"/>
      <c r="K1009" s="11"/>
      <c r="L1009" s="11"/>
      <c r="M1009" s="11"/>
      <c r="N1009" s="11"/>
    </row>
    <row r="1010" spans="1:14" ht="45" x14ac:dyDescent="0.25">
      <c r="A1010" s="12">
        <v>45231</v>
      </c>
      <c r="B1010" s="9" t="s">
        <v>129</v>
      </c>
      <c r="C1010" s="15" t="str">
        <f>VLOOKUP(Таблица1[[#This Row],[okved]],ОКВЭДы!$A$1:$B$20000,2,FALSE)</f>
        <v>Производство вязаных и трикотажных чулочно-носочных изделий</v>
      </c>
      <c r="D1010" s="3">
        <v>111.9</v>
      </c>
      <c r="E1010" s="3">
        <v>131.9</v>
      </c>
      <c r="F1010" s="3">
        <v>74.7</v>
      </c>
      <c r="G1010" s="11"/>
      <c r="H1010" s="11"/>
      <c r="I1010" s="11"/>
      <c r="J1010" s="11"/>
      <c r="K1010" s="11"/>
      <c r="L1010" s="11"/>
      <c r="M1010" s="11"/>
      <c r="N1010" s="11"/>
    </row>
    <row r="1011" spans="1:14" ht="30" x14ac:dyDescent="0.25">
      <c r="A1011" s="12">
        <v>45231</v>
      </c>
      <c r="B1011" s="9" t="s">
        <v>131</v>
      </c>
      <c r="C1011" s="15" t="str">
        <f>VLOOKUP(Таблица1[[#This Row],[okved]],ОКВЭДы!$A$1:$B$20000,2,FALSE)</f>
        <v>Производство прочих вязаных и трикотажных изделий</v>
      </c>
      <c r="D1011" s="3">
        <v>0</v>
      </c>
      <c r="E1011" s="3">
        <v>0</v>
      </c>
      <c r="F1011" s="3">
        <v>85.3</v>
      </c>
      <c r="G1011" s="11"/>
      <c r="H1011" s="11"/>
      <c r="I1011" s="11"/>
      <c r="J1011" s="11"/>
      <c r="K1011" s="11"/>
      <c r="L1011" s="11"/>
      <c r="M1011" s="11"/>
      <c r="N1011" s="11"/>
    </row>
    <row r="1012" spans="1:14" ht="30" x14ac:dyDescent="0.25">
      <c r="A1012" s="12">
        <v>45231</v>
      </c>
      <c r="B1012" s="9" t="s">
        <v>133</v>
      </c>
      <c r="C1012" s="15" t="str">
        <f>VLOOKUP(Таблица1[[#This Row],[okved]],ОКВЭДы!$A$1:$B$20000,2,FALSE)</f>
        <v>Производство кожи и изделий из кожи</v>
      </c>
      <c r="D1012" s="3">
        <v>78.599999999999994</v>
      </c>
      <c r="E1012" s="3">
        <v>100</v>
      </c>
      <c r="F1012" s="3">
        <v>90.1</v>
      </c>
      <c r="G1012" s="11"/>
      <c r="H1012" s="11"/>
      <c r="I1012" s="11"/>
      <c r="J1012" s="11"/>
      <c r="K1012" s="11"/>
      <c r="L1012" s="11"/>
      <c r="M1012" s="11"/>
      <c r="N1012" s="11"/>
    </row>
    <row r="1013" spans="1:14" x14ac:dyDescent="0.25">
      <c r="A1013" s="12">
        <v>45231</v>
      </c>
      <c r="B1013" s="9" t="s">
        <v>139</v>
      </c>
      <c r="C1013" s="15" t="str">
        <f>VLOOKUP(Таблица1[[#This Row],[okved]],ОКВЭДы!$A$1:$B$20000,2,FALSE)</f>
        <v>Производство обуви</v>
      </c>
      <c r="D1013" s="3">
        <v>78.599999999999994</v>
      </c>
      <c r="E1013" s="3">
        <v>100</v>
      </c>
      <c r="F1013" s="3">
        <v>90.1</v>
      </c>
      <c r="G1013" s="11"/>
      <c r="H1013" s="11"/>
      <c r="I1013" s="11"/>
      <c r="J1013" s="11"/>
      <c r="K1013" s="11"/>
      <c r="L1013" s="11"/>
      <c r="M1013" s="11"/>
      <c r="N1013" s="11"/>
    </row>
    <row r="1014" spans="1:14" x14ac:dyDescent="0.25">
      <c r="A1014" s="12">
        <v>45231</v>
      </c>
      <c r="B1014" s="9" t="s">
        <v>141</v>
      </c>
      <c r="C1014" s="15" t="str">
        <f>VLOOKUP(Таблица1[[#This Row],[okved]],ОКВЭДы!$A$1:$B$20000,2,FALSE)</f>
        <v>Производство обуви</v>
      </c>
      <c r="D1014" s="3">
        <v>78.599999999999994</v>
      </c>
      <c r="E1014" s="3">
        <v>100</v>
      </c>
      <c r="F1014" s="3">
        <v>90.1</v>
      </c>
      <c r="G1014" s="11"/>
      <c r="H1014" s="11"/>
      <c r="I1014" s="11"/>
      <c r="J1014" s="11"/>
      <c r="K1014" s="11"/>
      <c r="L1014" s="11"/>
      <c r="M1014" s="11"/>
      <c r="N1014" s="11"/>
    </row>
    <row r="1015" spans="1:14" ht="75" x14ac:dyDescent="0.25">
      <c r="A1015" s="12">
        <v>45231</v>
      </c>
      <c r="B1015" s="9" t="s">
        <v>142</v>
      </c>
      <c r="C1015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015" s="3">
        <v>105.3</v>
      </c>
      <c r="E1015" s="3">
        <v>110.8</v>
      </c>
      <c r="F1015" s="3">
        <v>69.900000000000006</v>
      </c>
      <c r="G1015" s="11"/>
      <c r="H1015" s="11"/>
      <c r="I1015" s="11"/>
      <c r="J1015" s="11"/>
      <c r="K1015" s="11"/>
      <c r="L1015" s="11"/>
      <c r="M1015" s="11"/>
      <c r="N1015" s="11"/>
    </row>
    <row r="1016" spans="1:14" x14ac:dyDescent="0.25">
      <c r="A1016" s="12">
        <v>45231</v>
      </c>
      <c r="B1016" s="9" t="s">
        <v>144</v>
      </c>
      <c r="C1016" s="15" t="str">
        <f>VLOOKUP(Таблица1[[#This Row],[okved]],ОКВЭДы!$A$1:$B$20000,2,FALSE)</f>
        <v>Распиловка и строгание древесины</v>
      </c>
      <c r="D1016" s="3">
        <v>107.3</v>
      </c>
      <c r="E1016" s="3">
        <v>112.9</v>
      </c>
      <c r="F1016" s="3">
        <v>70</v>
      </c>
      <c r="G1016" s="11"/>
      <c r="H1016" s="11"/>
      <c r="I1016" s="11"/>
      <c r="J1016" s="11"/>
      <c r="K1016" s="11"/>
      <c r="L1016" s="11"/>
      <c r="M1016" s="11"/>
      <c r="N1016" s="11"/>
    </row>
    <row r="1017" spans="1:14" x14ac:dyDescent="0.25">
      <c r="A1017" s="12">
        <v>45231</v>
      </c>
      <c r="B1017" s="9" t="s">
        <v>146</v>
      </c>
      <c r="C1017" s="15" t="str">
        <f>VLOOKUP(Таблица1[[#This Row],[okved]],ОКВЭДы!$A$1:$B$20000,2,FALSE)</f>
        <v>Распиловка и строгание древесины</v>
      </c>
      <c r="D1017" s="3">
        <v>107.3</v>
      </c>
      <c r="E1017" s="3">
        <v>112.9</v>
      </c>
      <c r="F1017" s="3">
        <v>70</v>
      </c>
      <c r="G1017" s="11"/>
      <c r="H1017" s="11"/>
      <c r="I1017" s="11"/>
      <c r="J1017" s="11"/>
      <c r="K1017" s="11"/>
      <c r="L1017" s="11"/>
      <c r="M1017" s="11"/>
      <c r="N1017" s="11"/>
    </row>
    <row r="1018" spans="1:14" ht="45" x14ac:dyDescent="0.25">
      <c r="A1018" s="12">
        <v>45231</v>
      </c>
      <c r="B1018" s="9" t="s">
        <v>147</v>
      </c>
      <c r="C1018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018" s="3">
        <v>43.2</v>
      </c>
      <c r="E1018" s="3">
        <v>44.8</v>
      </c>
      <c r="F1018" s="3">
        <v>67.599999999999994</v>
      </c>
      <c r="G1018" s="11"/>
      <c r="H1018" s="11"/>
      <c r="I1018" s="11"/>
      <c r="J1018" s="11"/>
      <c r="K1018" s="11"/>
      <c r="L1018" s="11"/>
      <c r="M1018" s="11"/>
      <c r="N1018" s="11"/>
    </row>
    <row r="1019" spans="1:14" ht="30" x14ac:dyDescent="0.25">
      <c r="A1019" s="12">
        <v>45231</v>
      </c>
      <c r="B1019" s="9" t="s">
        <v>149</v>
      </c>
      <c r="C1019" s="15" t="str">
        <f>VLOOKUP(Таблица1[[#This Row],[okved]],ОКВЭДы!$A$1:$B$20000,2,FALSE)</f>
        <v>Производство шпона, фанеры, деревянных плит и панелей</v>
      </c>
      <c r="D1019" s="3">
        <v>0</v>
      </c>
      <c r="E1019" s="3">
        <v>0</v>
      </c>
      <c r="F1019" s="3">
        <v>34.299999999999997</v>
      </c>
      <c r="G1019" s="11"/>
      <c r="H1019" s="11"/>
      <c r="I1019" s="11"/>
      <c r="J1019" s="11"/>
      <c r="K1019" s="11"/>
      <c r="L1019" s="11"/>
      <c r="M1019" s="11"/>
      <c r="N1019" s="11"/>
    </row>
    <row r="1020" spans="1:14" ht="60" x14ac:dyDescent="0.25">
      <c r="A1020" s="12">
        <v>45231</v>
      </c>
      <c r="B1020" s="9" t="s">
        <v>155</v>
      </c>
      <c r="C1020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020" s="3">
        <v>572.4</v>
      </c>
      <c r="E1020" s="3">
        <v>44.8</v>
      </c>
      <c r="F1020" s="3">
        <v>827.7</v>
      </c>
      <c r="G1020" s="11"/>
      <c r="H1020" s="11"/>
      <c r="I1020" s="11"/>
      <c r="J1020" s="11"/>
      <c r="K1020" s="11"/>
      <c r="L1020" s="11"/>
      <c r="M1020" s="11"/>
      <c r="N1020" s="11"/>
    </row>
    <row r="1021" spans="1:14" ht="45" x14ac:dyDescent="0.25">
      <c r="A1021" s="12">
        <v>45231</v>
      </c>
      <c r="B1021" s="9" t="s">
        <v>173</v>
      </c>
      <c r="C1021" s="15" t="str">
        <f>VLOOKUP(Таблица1[[#This Row],[okved]],ОКВЭДы!$A$1:$B$20000,2,FALSE)</f>
        <v>Деятельность полиграфическая и копирование носителей информации</v>
      </c>
      <c r="D1021" s="3">
        <v>148.30000000000001</v>
      </c>
      <c r="E1021" s="3">
        <v>90.8</v>
      </c>
      <c r="F1021" s="3">
        <v>133.80000000000001</v>
      </c>
      <c r="G1021" s="11"/>
      <c r="H1021" s="11"/>
      <c r="I1021" s="11"/>
      <c r="J1021" s="11"/>
      <c r="K1021" s="11"/>
      <c r="L1021" s="11"/>
      <c r="M1021" s="11"/>
      <c r="N1021" s="11"/>
    </row>
    <row r="1022" spans="1:14" ht="45" x14ac:dyDescent="0.25">
      <c r="A1022" s="12">
        <v>45231</v>
      </c>
      <c r="B1022" s="9" t="s">
        <v>175</v>
      </c>
      <c r="C1022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022" s="3">
        <v>148.30000000000001</v>
      </c>
      <c r="E1022" s="3">
        <v>90.8</v>
      </c>
      <c r="F1022" s="3">
        <v>133.80000000000001</v>
      </c>
      <c r="G1022" s="11"/>
      <c r="H1022" s="11"/>
      <c r="I1022" s="11"/>
      <c r="J1022" s="11"/>
      <c r="K1022" s="11"/>
      <c r="L1022" s="11"/>
      <c r="M1022" s="11"/>
      <c r="N1022" s="11"/>
    </row>
    <row r="1023" spans="1:14" ht="30" x14ac:dyDescent="0.25">
      <c r="A1023" s="12">
        <v>45231</v>
      </c>
      <c r="B1023" s="9" t="s">
        <v>216</v>
      </c>
      <c r="C1023" s="15" t="str">
        <f>VLOOKUP(Таблица1[[#This Row],[okved]],ОКВЭДы!$A$1:$B$20000,2,FALSE)</f>
        <v>Производство резиновых и пластмассовых изделий</v>
      </c>
      <c r="D1023" s="3">
        <v>60.9</v>
      </c>
      <c r="E1023" s="3">
        <v>82.1</v>
      </c>
      <c r="F1023" s="3">
        <v>105</v>
      </c>
      <c r="G1023" s="11"/>
      <c r="H1023" s="11"/>
      <c r="I1023" s="11"/>
      <c r="J1023" s="11"/>
      <c r="K1023" s="11"/>
      <c r="L1023" s="11"/>
      <c r="M1023" s="11"/>
      <c r="N1023" s="11"/>
    </row>
    <row r="1024" spans="1:14" x14ac:dyDescent="0.25">
      <c r="A1024" s="12">
        <v>45231</v>
      </c>
      <c r="B1024" s="9" t="s">
        <v>222</v>
      </c>
      <c r="C1024" s="15" t="str">
        <f>VLOOKUP(Таблица1[[#This Row],[okved]],ОКВЭДы!$A$1:$B$20000,2,FALSE)</f>
        <v>Производство изделий из пластмасс</v>
      </c>
      <c r="D1024" s="3">
        <v>60.9</v>
      </c>
      <c r="E1024" s="3">
        <v>82.1</v>
      </c>
      <c r="F1024" s="3">
        <v>105</v>
      </c>
      <c r="G1024" s="11"/>
      <c r="H1024" s="11"/>
      <c r="I1024" s="11"/>
      <c r="J1024" s="11"/>
      <c r="K1024" s="11"/>
      <c r="L1024" s="11"/>
      <c r="M1024" s="11"/>
      <c r="N1024" s="11"/>
    </row>
    <row r="1025" spans="1:14" ht="30" x14ac:dyDescent="0.25">
      <c r="A1025" s="12">
        <v>45231</v>
      </c>
      <c r="B1025" s="9" t="s">
        <v>224</v>
      </c>
      <c r="C1025" s="15" t="str">
        <f>VLOOKUP(Таблица1[[#This Row],[okved]],ОКВЭДы!$A$1:$B$20000,2,FALSE)</f>
        <v>Производство пластмассовых плит, полос, труб и профилей</v>
      </c>
      <c r="D1025" s="3">
        <v>0</v>
      </c>
      <c r="E1025" s="3">
        <v>0</v>
      </c>
      <c r="F1025" s="3">
        <v>56.6</v>
      </c>
      <c r="G1025" s="11"/>
      <c r="H1025" s="11"/>
      <c r="I1025" s="11"/>
      <c r="J1025" s="11"/>
      <c r="K1025" s="11"/>
      <c r="L1025" s="11"/>
      <c r="M1025" s="11"/>
      <c r="N1025" s="11"/>
    </row>
    <row r="1026" spans="1:14" ht="30" x14ac:dyDescent="0.25">
      <c r="A1026" s="12">
        <v>45231</v>
      </c>
      <c r="B1026" s="9" t="s">
        <v>226</v>
      </c>
      <c r="C1026" s="15" t="str">
        <f>VLOOKUP(Таблица1[[#This Row],[okved]],ОКВЭДы!$A$1:$B$20000,2,FALSE)</f>
        <v>Производство пластмассовых изделий для упаковывания товаров</v>
      </c>
      <c r="D1026" s="3">
        <v>61</v>
      </c>
      <c r="E1026" s="3">
        <v>82.2</v>
      </c>
      <c r="F1026" s="3">
        <v>105.7</v>
      </c>
      <c r="G1026" s="11"/>
      <c r="H1026" s="11"/>
      <c r="I1026" s="11"/>
      <c r="J1026" s="11"/>
      <c r="K1026" s="11"/>
      <c r="L1026" s="11"/>
      <c r="M1026" s="11"/>
      <c r="N1026" s="11"/>
    </row>
    <row r="1027" spans="1:14" ht="45" x14ac:dyDescent="0.25">
      <c r="A1027" s="12">
        <v>45231</v>
      </c>
      <c r="B1027" s="9" t="s">
        <v>232</v>
      </c>
      <c r="C1027" s="15" t="str">
        <f>VLOOKUP(Таблица1[[#This Row],[okved]],ОКВЭДы!$A$1:$B$20000,2,FALSE)</f>
        <v>Производство прочей неметаллической минеральной продукции</v>
      </c>
      <c r="D1027" s="3">
        <v>61.2</v>
      </c>
      <c r="E1027" s="3">
        <v>30.6</v>
      </c>
      <c r="F1027" s="3">
        <v>43.9</v>
      </c>
      <c r="G1027" s="11"/>
      <c r="H1027" s="11"/>
      <c r="I1027" s="11"/>
      <c r="J1027" s="11"/>
      <c r="K1027" s="11"/>
      <c r="L1027" s="11"/>
      <c r="M1027" s="11"/>
      <c r="N1027" s="11"/>
    </row>
    <row r="1028" spans="1:14" ht="30" x14ac:dyDescent="0.25">
      <c r="A1028" s="12">
        <v>45231</v>
      </c>
      <c r="B1028" s="9" t="s">
        <v>246</v>
      </c>
      <c r="C1028" s="15" t="str">
        <f>VLOOKUP(Таблица1[[#This Row],[okved]],ОКВЭДы!$A$1:$B$20000,2,FALSE)</f>
        <v>Производство цемента, извести и гипса</v>
      </c>
      <c r="D1028" s="3">
        <v>60.5</v>
      </c>
      <c r="E1028" s="3">
        <v>29.7</v>
      </c>
      <c r="F1028" s="3">
        <v>85.8</v>
      </c>
      <c r="G1028" s="11"/>
      <c r="H1028" s="11"/>
      <c r="I1028" s="11"/>
      <c r="J1028" s="11"/>
      <c r="K1028" s="11"/>
      <c r="L1028" s="11"/>
      <c r="M1028" s="11"/>
      <c r="N1028" s="11"/>
    </row>
    <row r="1029" spans="1:14" x14ac:dyDescent="0.25">
      <c r="A1029" s="12">
        <v>45231</v>
      </c>
      <c r="B1029" s="9" t="s">
        <v>468</v>
      </c>
      <c r="C1029" s="15" t="e">
        <f>VLOOKUP(Таблица1[[#This Row],[okved]],ОКВЭДы!$A$1:$B$20000,2,FALSE)</f>
        <v>#N/A</v>
      </c>
      <c r="D1029" s="3">
        <v>60.5</v>
      </c>
      <c r="E1029" s="3">
        <v>29.7</v>
      </c>
      <c r="F1029" s="3">
        <v>85.8</v>
      </c>
      <c r="G1029" s="11"/>
      <c r="H1029" s="11"/>
      <c r="I1029" s="11"/>
      <c r="J1029" s="11"/>
      <c r="K1029" s="11"/>
      <c r="L1029" s="11"/>
      <c r="M1029" s="11"/>
      <c r="N1029" s="11"/>
    </row>
    <row r="1030" spans="1:14" ht="30" x14ac:dyDescent="0.25">
      <c r="A1030" s="12">
        <v>45231</v>
      </c>
      <c r="B1030" s="9" t="s">
        <v>250</v>
      </c>
      <c r="C1030" s="15" t="str">
        <f>VLOOKUP(Таблица1[[#This Row],[okved]],ОКВЭДы!$A$1:$B$20000,2,FALSE)</f>
        <v>Производство изделий из бетона, цемента и гипса</v>
      </c>
      <c r="D1030" s="3">
        <v>67.8</v>
      </c>
      <c r="E1030" s="3">
        <v>101.9</v>
      </c>
      <c r="F1030" s="3">
        <v>66.099999999999994</v>
      </c>
      <c r="G1030" s="11"/>
      <c r="H1030" s="11"/>
      <c r="I1030" s="11"/>
      <c r="J1030" s="11"/>
      <c r="K1030" s="11"/>
      <c r="L1030" s="11"/>
      <c r="M1030" s="11"/>
      <c r="N1030" s="11"/>
    </row>
    <row r="1031" spans="1:14" ht="30" x14ac:dyDescent="0.25">
      <c r="A1031" s="12">
        <v>45231</v>
      </c>
      <c r="B1031" s="9" t="s">
        <v>252</v>
      </c>
      <c r="C1031" s="15" t="str">
        <f>VLOOKUP(Таблица1[[#This Row],[okved]],ОКВЭДы!$A$1:$B$20000,2,FALSE)</f>
        <v>Производство изделий из бетона для использования в строительстве</v>
      </c>
      <c r="D1031" s="3">
        <v>69.099999999999994</v>
      </c>
      <c r="E1031" s="3">
        <v>111.5</v>
      </c>
      <c r="F1031" s="3">
        <v>65.400000000000006</v>
      </c>
      <c r="G1031" s="11"/>
      <c r="H1031" s="11"/>
      <c r="I1031" s="11"/>
      <c r="J1031" s="11"/>
      <c r="K1031" s="11"/>
      <c r="L1031" s="11"/>
      <c r="M1031" s="11"/>
      <c r="N1031" s="11"/>
    </row>
    <row r="1032" spans="1:14" x14ac:dyDescent="0.25">
      <c r="A1032" s="12">
        <v>45231</v>
      </c>
      <c r="B1032" s="9" t="s">
        <v>254</v>
      </c>
      <c r="C1032" s="15" t="str">
        <f>VLOOKUP(Таблица1[[#This Row],[okved]],ОКВЭДы!$A$1:$B$20000,2,FALSE)</f>
        <v>Производство товарного бетона</v>
      </c>
      <c r="D1032" s="3">
        <v>51.5</v>
      </c>
      <c r="E1032" s="3">
        <v>42.8</v>
      </c>
      <c r="F1032" s="3">
        <v>89.3</v>
      </c>
      <c r="G1032" s="11"/>
      <c r="H1032" s="11"/>
      <c r="I1032" s="11"/>
      <c r="J1032" s="11"/>
      <c r="K1032" s="11"/>
      <c r="L1032" s="11"/>
      <c r="M1032" s="11"/>
      <c r="N1032" s="11"/>
    </row>
    <row r="1033" spans="1:14" ht="45" x14ac:dyDescent="0.25">
      <c r="A1033" s="12">
        <v>45231</v>
      </c>
      <c r="B1033" s="9" t="s">
        <v>287</v>
      </c>
      <c r="C1033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033" s="3">
        <v>58</v>
      </c>
      <c r="E1033" s="3">
        <v>125.2</v>
      </c>
      <c r="F1033" s="3">
        <v>35.4</v>
      </c>
      <c r="G1033" s="11"/>
      <c r="H1033" s="11"/>
      <c r="I1033" s="11"/>
      <c r="J1033" s="11"/>
      <c r="K1033" s="11"/>
      <c r="L1033" s="11"/>
      <c r="M1033" s="11"/>
      <c r="N1033" s="11"/>
    </row>
    <row r="1034" spans="1:14" ht="45" x14ac:dyDescent="0.25">
      <c r="A1034" s="12">
        <v>45231</v>
      </c>
      <c r="B1034" s="9" t="s">
        <v>289</v>
      </c>
      <c r="C1034" s="15" t="str">
        <f>VLOOKUP(Таблица1[[#This Row],[okved]],ОКВЭДы!$A$1:$B$20000,2,FALSE)</f>
        <v>Производство строительных металлических конструкций и изделий</v>
      </c>
      <c r="D1034" s="3">
        <v>0</v>
      </c>
      <c r="E1034" s="3">
        <v>125.7</v>
      </c>
      <c r="F1034" s="3">
        <v>2271.5</v>
      </c>
      <c r="G1034" s="11"/>
      <c r="H1034" s="11"/>
      <c r="I1034" s="11"/>
      <c r="J1034" s="11"/>
      <c r="K1034" s="11"/>
      <c r="L1034" s="11"/>
      <c r="M1034" s="11"/>
      <c r="N1034" s="11"/>
    </row>
    <row r="1035" spans="1:14" ht="45" x14ac:dyDescent="0.25">
      <c r="A1035" s="12">
        <v>45231</v>
      </c>
      <c r="B1035" s="9" t="s">
        <v>291</v>
      </c>
      <c r="C1035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035" s="3">
        <v>0</v>
      </c>
      <c r="E1035" s="3">
        <v>125.7</v>
      </c>
      <c r="F1035" s="3">
        <v>2271.5</v>
      </c>
      <c r="G1035" s="11"/>
      <c r="H1035" s="11"/>
      <c r="I1035" s="11"/>
      <c r="J1035" s="11"/>
      <c r="K1035" s="11"/>
      <c r="L1035" s="11"/>
      <c r="M1035" s="11"/>
      <c r="N1035" s="11"/>
    </row>
    <row r="1036" spans="1:14" ht="30" x14ac:dyDescent="0.25">
      <c r="A1036" s="12">
        <v>45231</v>
      </c>
      <c r="B1036" s="9" t="s">
        <v>314</v>
      </c>
      <c r="C1036" s="15" t="str">
        <f>VLOOKUP(Таблица1[[#This Row],[okved]],ОКВЭДы!$A$1:$B$20000,2,FALSE)</f>
        <v>Производство прочих готовых металлических изделий</v>
      </c>
      <c r="D1036" s="3">
        <v>0.8</v>
      </c>
      <c r="E1036" s="3">
        <v>99.7</v>
      </c>
      <c r="F1036" s="3">
        <v>0.9</v>
      </c>
      <c r="G1036" s="11"/>
      <c r="H1036" s="11"/>
      <c r="I1036" s="11"/>
      <c r="J1036" s="11"/>
      <c r="K1036" s="11"/>
      <c r="L1036" s="11"/>
      <c r="M1036" s="11"/>
      <c r="N1036" s="11"/>
    </row>
    <row r="1037" spans="1:14" ht="45" x14ac:dyDescent="0.25">
      <c r="A1037" s="12">
        <v>45231</v>
      </c>
      <c r="B1037" s="9" t="s">
        <v>322</v>
      </c>
      <c r="C1037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037" s="3">
        <v>0.8</v>
      </c>
      <c r="E1037" s="3">
        <v>99.7</v>
      </c>
      <c r="F1037" s="3">
        <v>0.9</v>
      </c>
      <c r="G1037" s="11"/>
      <c r="H1037" s="11"/>
      <c r="I1037" s="11"/>
      <c r="J1037" s="11"/>
      <c r="K1037" s="11"/>
      <c r="L1037" s="11"/>
      <c r="M1037" s="11"/>
      <c r="N1037" s="11"/>
    </row>
    <row r="1038" spans="1:14" ht="45" x14ac:dyDescent="0.25">
      <c r="A1038" s="12">
        <v>45231</v>
      </c>
      <c r="B1038" s="9" t="s">
        <v>346</v>
      </c>
      <c r="C1038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1038" s="3">
        <v>0</v>
      </c>
      <c r="E1038" s="3">
        <v>99.7</v>
      </c>
      <c r="F1038" s="3">
        <v>0</v>
      </c>
      <c r="G1038" s="11"/>
      <c r="H1038" s="11"/>
      <c r="I1038" s="11"/>
      <c r="J1038" s="11"/>
      <c r="K1038" s="11"/>
      <c r="L1038" s="11"/>
      <c r="M1038" s="11"/>
      <c r="N1038" s="11"/>
    </row>
    <row r="1039" spans="1:14" x14ac:dyDescent="0.25">
      <c r="A1039" s="12">
        <v>45231</v>
      </c>
      <c r="B1039" s="9" t="s">
        <v>497</v>
      </c>
      <c r="C1039" s="15" t="e">
        <f>VLOOKUP(Таблица1[[#This Row],[okved]],ОКВЭДы!$A$1:$B$20000,2,FALSE)</f>
        <v>#N/A</v>
      </c>
      <c r="D1039" s="3">
        <v>0</v>
      </c>
      <c r="E1039" s="3">
        <v>99.7</v>
      </c>
      <c r="F1039" s="3">
        <v>0</v>
      </c>
      <c r="G1039" s="11"/>
      <c r="H1039" s="11"/>
      <c r="I1039" s="11"/>
      <c r="J1039" s="11"/>
      <c r="K1039" s="11"/>
      <c r="L1039" s="11"/>
      <c r="M1039" s="11"/>
      <c r="N1039" s="11"/>
    </row>
    <row r="1040" spans="1:14" x14ac:dyDescent="0.25">
      <c r="A1040" s="12">
        <v>45231</v>
      </c>
      <c r="B1040" s="9" t="s">
        <v>498</v>
      </c>
      <c r="C1040" s="15" t="e">
        <f>VLOOKUP(Таблица1[[#This Row],[okved]],ОКВЭДы!$A$1:$B$20000,2,FALSE)</f>
        <v>#N/A</v>
      </c>
      <c r="D1040" s="3">
        <v>0</v>
      </c>
      <c r="E1040" s="3">
        <v>99.7</v>
      </c>
      <c r="F1040" s="3">
        <v>0</v>
      </c>
      <c r="G1040" s="11"/>
      <c r="H1040" s="11"/>
      <c r="I1040" s="11"/>
      <c r="J1040" s="11"/>
      <c r="K1040" s="11"/>
      <c r="L1040" s="11"/>
      <c r="M1040" s="11"/>
      <c r="N1040" s="11"/>
    </row>
    <row r="1041" spans="1:14" x14ac:dyDescent="0.25">
      <c r="A1041" s="12">
        <v>45231</v>
      </c>
      <c r="B1041" s="9" t="s">
        <v>384</v>
      </c>
      <c r="C1041" s="15" t="str">
        <f>VLOOKUP(Таблица1[[#This Row],[okved]],ОКВЭДы!$A$1:$B$20000,2,FALSE)</f>
        <v>Производство мебели</v>
      </c>
      <c r="D1041" s="3">
        <v>75.3</v>
      </c>
      <c r="E1041" s="3">
        <v>103.6</v>
      </c>
      <c r="F1041" s="3">
        <v>101.6</v>
      </c>
      <c r="G1041" s="11"/>
      <c r="H1041" s="11"/>
      <c r="I1041" s="11"/>
      <c r="J1041" s="11"/>
      <c r="K1041" s="11"/>
      <c r="L1041" s="11"/>
      <c r="M1041" s="11"/>
      <c r="N1041" s="11"/>
    </row>
    <row r="1042" spans="1:14" x14ac:dyDescent="0.25">
      <c r="A1042" s="12">
        <v>45231</v>
      </c>
      <c r="B1042" s="9" t="s">
        <v>386</v>
      </c>
      <c r="C1042" s="15" t="str">
        <f>VLOOKUP(Таблица1[[#This Row],[okved]],ОКВЭДы!$A$1:$B$20000,2,FALSE)</f>
        <v>Производство мебели</v>
      </c>
      <c r="D1042" s="3">
        <v>75.3</v>
      </c>
      <c r="E1042" s="3">
        <v>103.6</v>
      </c>
      <c r="F1042" s="3">
        <v>101.6</v>
      </c>
      <c r="G1042" s="11"/>
      <c r="H1042" s="11"/>
      <c r="I1042" s="11"/>
      <c r="J1042" s="11"/>
      <c r="K1042" s="11"/>
      <c r="L1042" s="11"/>
      <c r="M1042" s="11"/>
      <c r="N1042" s="11"/>
    </row>
    <row r="1043" spans="1:14" ht="30" x14ac:dyDescent="0.25">
      <c r="A1043" s="12">
        <v>45231</v>
      </c>
      <c r="B1043" s="9" t="s">
        <v>387</v>
      </c>
      <c r="C1043" s="15" t="str">
        <f>VLOOKUP(Таблица1[[#This Row],[okved]],ОКВЭДы!$A$1:$B$20000,2,FALSE)</f>
        <v>Производство мебели для офисов и предприятий торговли</v>
      </c>
      <c r="D1043" s="3">
        <v>87.3</v>
      </c>
      <c r="E1043" s="3">
        <v>103</v>
      </c>
      <c r="F1043" s="3">
        <v>101</v>
      </c>
      <c r="G1043" s="11"/>
      <c r="H1043" s="11"/>
      <c r="I1043" s="11"/>
      <c r="J1043" s="11"/>
      <c r="K1043" s="11"/>
      <c r="L1043" s="11"/>
      <c r="M1043" s="11"/>
      <c r="N1043" s="11"/>
    </row>
    <row r="1044" spans="1:14" x14ac:dyDescent="0.25">
      <c r="A1044" s="12">
        <v>45231</v>
      </c>
      <c r="B1044" s="9" t="s">
        <v>389</v>
      </c>
      <c r="C1044" s="15" t="str">
        <f>VLOOKUP(Таблица1[[#This Row],[okved]],ОКВЭДы!$A$1:$B$20000,2,FALSE)</f>
        <v>Производство кухонной мебели</v>
      </c>
      <c r="D1044" s="3">
        <v>260.89999999999998</v>
      </c>
      <c r="E1044" s="3">
        <v>126.6</v>
      </c>
      <c r="F1044" s="3">
        <v>128.1</v>
      </c>
      <c r="G1044" s="11"/>
      <c r="H1044" s="11"/>
      <c r="I1044" s="11"/>
      <c r="J1044" s="11"/>
      <c r="K1044" s="11"/>
      <c r="L1044" s="11"/>
      <c r="M1044" s="11"/>
      <c r="N1044" s="11"/>
    </row>
    <row r="1045" spans="1:14" x14ac:dyDescent="0.25">
      <c r="A1045" s="12">
        <v>45231</v>
      </c>
      <c r="B1045" s="9" t="s">
        <v>391</v>
      </c>
      <c r="C1045" s="15" t="str">
        <f>VLOOKUP(Таблица1[[#This Row],[okved]],ОКВЭДы!$A$1:$B$20000,2,FALSE)</f>
        <v>Производство матрасов</v>
      </c>
      <c r="D1045" s="3">
        <v>35.799999999999997</v>
      </c>
      <c r="E1045" s="3">
        <v>425</v>
      </c>
      <c r="F1045" s="3">
        <v>65.599999999999994</v>
      </c>
      <c r="G1045" s="11"/>
      <c r="H1045" s="11"/>
      <c r="I1045" s="11"/>
      <c r="J1045" s="11"/>
      <c r="K1045" s="11"/>
      <c r="L1045" s="11"/>
      <c r="M1045" s="11"/>
      <c r="N1045" s="11"/>
    </row>
    <row r="1046" spans="1:14" x14ac:dyDescent="0.25">
      <c r="A1046" s="12">
        <v>45231</v>
      </c>
      <c r="B1046" s="9" t="s">
        <v>393</v>
      </c>
      <c r="C1046" s="15" t="str">
        <f>VLOOKUP(Таблица1[[#This Row],[okved]],ОКВЭДы!$A$1:$B$20000,2,FALSE)</f>
        <v>Производство прочей мебели</v>
      </c>
      <c r="D1046" s="3">
        <v>27.2</v>
      </c>
      <c r="E1046" s="3">
        <v>95.6</v>
      </c>
      <c r="F1046" s="3">
        <v>112.9</v>
      </c>
      <c r="G1046" s="11"/>
      <c r="H1046" s="11"/>
      <c r="I1046" s="11"/>
      <c r="J1046" s="11"/>
      <c r="K1046" s="11"/>
      <c r="L1046" s="11"/>
      <c r="M1046" s="11"/>
      <c r="N1046" s="11"/>
    </row>
    <row r="1047" spans="1:14" ht="30" x14ac:dyDescent="0.25">
      <c r="A1047" s="12">
        <v>45231</v>
      </c>
      <c r="B1047" s="9" t="s">
        <v>411</v>
      </c>
      <c r="C1047" s="15" t="str">
        <f>VLOOKUP(Таблица1[[#This Row],[okved]],ОКВЭДы!$A$1:$B$20000,2,FALSE)</f>
        <v>Ремонт и монтаж машин и оборудования</v>
      </c>
      <c r="D1047" s="3">
        <v>107.5</v>
      </c>
      <c r="E1047" s="3">
        <v>95.2</v>
      </c>
      <c r="F1047" s="3">
        <v>106.1</v>
      </c>
      <c r="G1047" s="11"/>
      <c r="H1047" s="11"/>
      <c r="I1047" s="11"/>
      <c r="J1047" s="11"/>
      <c r="K1047" s="11"/>
      <c r="L1047" s="11"/>
      <c r="M1047" s="11"/>
      <c r="N1047" s="11"/>
    </row>
    <row r="1048" spans="1:14" ht="45" x14ac:dyDescent="0.25">
      <c r="A1048" s="12">
        <v>45231</v>
      </c>
      <c r="B1048" s="9" t="s">
        <v>413</v>
      </c>
      <c r="C1048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048" s="3">
        <v>103</v>
      </c>
      <c r="E1048" s="3">
        <v>142.19999999999999</v>
      </c>
      <c r="F1048" s="3">
        <v>99.2</v>
      </c>
      <c r="G1048" s="11"/>
      <c r="H1048" s="11"/>
      <c r="I1048" s="11"/>
      <c r="J1048" s="11"/>
      <c r="K1048" s="11"/>
      <c r="L1048" s="11"/>
      <c r="M1048" s="11"/>
      <c r="N1048" s="11"/>
    </row>
    <row r="1049" spans="1:14" ht="30" x14ac:dyDescent="0.25">
      <c r="A1049" s="12">
        <v>45231</v>
      </c>
      <c r="B1049" s="9" t="s">
        <v>415</v>
      </c>
      <c r="C1049" s="15" t="str">
        <f>VLOOKUP(Таблица1[[#This Row],[okved]],ОКВЭДы!$A$1:$B$20000,2,FALSE)</f>
        <v>Производство, передача и распределение электроэнергии</v>
      </c>
      <c r="D1049" s="3">
        <v>102.3</v>
      </c>
      <c r="E1049" s="3">
        <v>113.5</v>
      </c>
      <c r="F1049" s="3">
        <v>100.5</v>
      </c>
      <c r="G1049" s="11"/>
      <c r="H1049" s="11"/>
      <c r="I1049" s="11"/>
      <c r="J1049" s="11"/>
      <c r="K1049" s="11"/>
      <c r="L1049" s="11"/>
      <c r="M1049" s="11"/>
      <c r="N1049" s="11"/>
    </row>
    <row r="1050" spans="1:14" x14ac:dyDescent="0.25">
      <c r="A1050" s="12">
        <v>45231</v>
      </c>
      <c r="B1050" s="9" t="s">
        <v>417</v>
      </c>
      <c r="C1050" s="15" t="str">
        <f>VLOOKUP(Таблица1[[#This Row],[okved]],ОКВЭДы!$A$1:$B$20000,2,FALSE)</f>
        <v>Производство электроэнергии</v>
      </c>
      <c r="D1050" s="3">
        <v>174.6</v>
      </c>
      <c r="E1050" s="3">
        <v>151.5</v>
      </c>
      <c r="F1050" s="3">
        <v>128.19999999999999</v>
      </c>
      <c r="G1050" s="11"/>
      <c r="H1050" s="11"/>
      <c r="I1050" s="11"/>
      <c r="J1050" s="11"/>
      <c r="K1050" s="11"/>
      <c r="L1050" s="11"/>
      <c r="M1050" s="11"/>
      <c r="N1050" s="11"/>
    </row>
    <row r="1051" spans="1:14" ht="45" x14ac:dyDescent="0.25">
      <c r="A1051" s="12">
        <v>45231</v>
      </c>
      <c r="B1051" s="9" t="s">
        <v>419</v>
      </c>
      <c r="C1051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051" s="3">
        <v>101.2</v>
      </c>
      <c r="E1051" s="3">
        <v>112.7</v>
      </c>
      <c r="F1051" s="3">
        <v>100.1</v>
      </c>
      <c r="G1051" s="11"/>
      <c r="H1051" s="11"/>
      <c r="I1051" s="11"/>
      <c r="J1051" s="11"/>
      <c r="K1051" s="11"/>
      <c r="L1051" s="11"/>
      <c r="M1051" s="11"/>
      <c r="N1051" s="11"/>
    </row>
    <row r="1052" spans="1:14" ht="30" x14ac:dyDescent="0.25">
      <c r="A1052" s="12">
        <v>45231</v>
      </c>
      <c r="B1052" s="9" t="s">
        <v>423</v>
      </c>
      <c r="C1052" s="15" t="str">
        <f>VLOOKUP(Таблица1[[#This Row],[okved]],ОКВЭДы!$A$1:$B$20000,2,FALSE)</f>
        <v>Производство и распределение газообразного топлива</v>
      </c>
      <c r="D1052" s="3">
        <v>94.7</v>
      </c>
      <c r="E1052" s="3">
        <v>104.7</v>
      </c>
      <c r="F1052" s="3">
        <v>87.4</v>
      </c>
      <c r="G1052" s="11"/>
      <c r="H1052" s="11"/>
      <c r="I1052" s="11"/>
      <c r="J1052" s="11"/>
      <c r="K1052" s="11"/>
      <c r="L1052" s="11"/>
      <c r="M1052" s="11"/>
      <c r="N1052" s="11"/>
    </row>
    <row r="1053" spans="1:14" ht="45" x14ac:dyDescent="0.25">
      <c r="A1053" s="12">
        <v>45231</v>
      </c>
      <c r="B1053" s="9" t="s">
        <v>425</v>
      </c>
      <c r="C1053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053" s="3">
        <v>94.7</v>
      </c>
      <c r="E1053" s="3">
        <v>104.7</v>
      </c>
      <c r="F1053" s="3">
        <v>87.4</v>
      </c>
      <c r="G1053" s="11"/>
      <c r="H1053" s="11"/>
      <c r="I1053" s="11"/>
      <c r="J1053" s="11"/>
      <c r="K1053" s="11"/>
      <c r="L1053" s="11"/>
      <c r="M1053" s="11"/>
      <c r="N1053" s="11"/>
    </row>
    <row r="1054" spans="1:14" ht="45" x14ac:dyDescent="0.25">
      <c r="A1054" s="12">
        <v>45231</v>
      </c>
      <c r="B1054" s="9" t="s">
        <v>427</v>
      </c>
      <c r="C1054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054" s="3">
        <v>103.8</v>
      </c>
      <c r="E1054" s="3">
        <v>176.7</v>
      </c>
      <c r="F1054" s="3">
        <v>98.3</v>
      </c>
      <c r="G1054" s="11"/>
      <c r="H1054" s="11"/>
      <c r="I1054" s="11"/>
      <c r="J1054" s="11"/>
      <c r="K1054" s="11"/>
      <c r="L1054" s="11"/>
      <c r="M1054" s="11"/>
      <c r="N1054" s="11"/>
    </row>
    <row r="1055" spans="1:14" ht="45" x14ac:dyDescent="0.25">
      <c r="A1055" s="12">
        <v>45231</v>
      </c>
      <c r="B1055" s="9" t="s">
        <v>429</v>
      </c>
      <c r="C1055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055" s="3">
        <v>103.8</v>
      </c>
      <c r="E1055" s="3">
        <v>176.7</v>
      </c>
      <c r="F1055" s="3">
        <v>98.3</v>
      </c>
      <c r="G1055" s="11"/>
      <c r="H1055" s="11"/>
      <c r="I1055" s="11"/>
      <c r="J1055" s="11"/>
      <c r="K1055" s="11"/>
      <c r="L1055" s="11"/>
      <c r="M1055" s="11"/>
      <c r="N1055" s="11"/>
    </row>
    <row r="1056" spans="1:14" ht="30" x14ac:dyDescent="0.25">
      <c r="A1056" s="12">
        <v>45231</v>
      </c>
      <c r="B1056" s="9" t="s">
        <v>430</v>
      </c>
      <c r="C1056" s="15" t="str">
        <f>VLOOKUP(Таблица1[[#This Row],[okved]],ОКВЭДы!$A$1:$B$20000,2,FALSE)</f>
        <v>Забор, очистка и распределение воды</v>
      </c>
      <c r="D1056" s="3">
        <v>110.8</v>
      </c>
      <c r="E1056" s="3">
        <v>102.5</v>
      </c>
      <c r="F1056" s="3">
        <v>108.4</v>
      </c>
      <c r="G1056" s="11"/>
      <c r="H1056" s="11"/>
      <c r="I1056" s="11"/>
      <c r="J1056" s="11"/>
      <c r="K1056" s="11"/>
      <c r="L1056" s="11"/>
      <c r="M1056" s="11"/>
      <c r="N1056" s="11"/>
    </row>
    <row r="1057" spans="1:14" ht="30" x14ac:dyDescent="0.25">
      <c r="A1057" s="12">
        <v>45231</v>
      </c>
      <c r="B1057" s="9" t="s">
        <v>432</v>
      </c>
      <c r="C1057" s="15" t="str">
        <f>VLOOKUP(Таблица1[[#This Row],[okved]],ОКВЭДы!$A$1:$B$20000,2,FALSE)</f>
        <v>Забор, очистка и распределение воды</v>
      </c>
      <c r="D1057" s="3">
        <v>110.8</v>
      </c>
      <c r="E1057" s="3">
        <v>102.5</v>
      </c>
      <c r="F1057" s="3">
        <v>108.4</v>
      </c>
      <c r="G1057" s="11"/>
      <c r="H1057" s="11"/>
      <c r="I1057" s="11"/>
      <c r="J1057" s="11"/>
      <c r="K1057" s="11"/>
      <c r="L1057" s="11"/>
      <c r="M1057" s="11"/>
      <c r="N1057" s="11"/>
    </row>
    <row r="1058" spans="1:14" x14ac:dyDescent="0.25">
      <c r="A1058" s="12">
        <v>45231</v>
      </c>
      <c r="B1058" s="9" t="s">
        <v>433</v>
      </c>
      <c r="C1058" s="15" t="str">
        <f>VLOOKUP(Таблица1[[#This Row],[okved]],ОКВЭДы!$A$1:$B$20000,2,FALSE)</f>
        <v>Сбор и обработка сточных вод</v>
      </c>
      <c r="D1058" s="3">
        <v>105.4</v>
      </c>
      <c r="E1058" s="3">
        <v>101.8</v>
      </c>
      <c r="F1058" s="3">
        <v>102.7</v>
      </c>
      <c r="G1058" s="11"/>
      <c r="H1058" s="11"/>
      <c r="I1058" s="11"/>
      <c r="J1058" s="11"/>
      <c r="K1058" s="11"/>
      <c r="L1058" s="11"/>
      <c r="M1058" s="11"/>
      <c r="N1058" s="11"/>
    </row>
    <row r="1059" spans="1:14" x14ac:dyDescent="0.25">
      <c r="A1059" s="12">
        <v>45231</v>
      </c>
      <c r="B1059" s="9" t="s">
        <v>435</v>
      </c>
      <c r="C1059" s="15" t="str">
        <f>VLOOKUP(Таблица1[[#This Row],[okved]],ОКВЭДы!$A$1:$B$20000,2,FALSE)</f>
        <v>Сбор и обработка сточных вод</v>
      </c>
      <c r="D1059" s="3">
        <v>105.4</v>
      </c>
      <c r="E1059" s="3">
        <v>101.8</v>
      </c>
      <c r="F1059" s="3">
        <v>102.7</v>
      </c>
      <c r="G1059" s="11"/>
      <c r="H1059" s="11"/>
      <c r="I1059" s="11"/>
      <c r="J1059" s="11"/>
      <c r="K1059" s="11"/>
      <c r="L1059" s="11"/>
      <c r="M1059" s="11"/>
      <c r="N1059" s="11"/>
    </row>
    <row r="1060" spans="1:14" ht="45" x14ac:dyDescent="0.25">
      <c r="A1060" s="12">
        <v>45231</v>
      </c>
      <c r="B1060" s="9" t="s">
        <v>436</v>
      </c>
      <c r="C1060" s="15" t="str">
        <f>VLOOKUP(Таблица1[[#This Row],[okved]],ОКВЭДы!$A$1:$B$20000,2,FALSE)</f>
        <v>Сбор, обработка и утилизация отходов; обработка вторичного сырья</v>
      </c>
      <c r="D1060" s="3">
        <v>107</v>
      </c>
      <c r="E1060" s="3">
        <v>105.3</v>
      </c>
      <c r="F1060" s="3">
        <v>135.5</v>
      </c>
      <c r="G1060" s="11"/>
      <c r="H1060" s="11"/>
      <c r="I1060" s="11"/>
      <c r="J1060" s="11"/>
      <c r="K1060" s="11"/>
      <c r="L1060" s="11"/>
      <c r="M1060" s="11"/>
      <c r="N1060" s="11"/>
    </row>
    <row r="1061" spans="1:14" ht="30" x14ac:dyDescent="0.25">
      <c r="A1061" s="12">
        <v>45231</v>
      </c>
      <c r="B1061" s="9" t="s">
        <v>94</v>
      </c>
      <c r="C1061" s="15" t="str">
        <f>VLOOKUP(Таблица1[[#This Row],[okved]],ОКВЭДы!$A$1:$B$20000,2,FALSE)</f>
        <v>Всего по обследуемым видам экономической деятельности</v>
      </c>
      <c r="D1061" s="3">
        <v>102.4</v>
      </c>
      <c r="E1061" s="3">
        <v>94.7</v>
      </c>
      <c r="F1061" s="3">
        <v>96.2</v>
      </c>
      <c r="G1061" s="11"/>
      <c r="H1061" s="11"/>
      <c r="I1061" s="11"/>
      <c r="J1061" s="11"/>
      <c r="K1061" s="11"/>
      <c r="L1061" s="11"/>
      <c r="M1061" s="11"/>
      <c r="N1061" s="11"/>
    </row>
    <row r="1062" spans="1:14" ht="45" x14ac:dyDescent="0.25">
      <c r="A1062" s="12">
        <v>45231</v>
      </c>
      <c r="B1062" s="9" t="s">
        <v>455</v>
      </c>
      <c r="C1062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062" s="3">
        <v>0.8</v>
      </c>
      <c r="E1062" s="3">
        <v>99.7</v>
      </c>
      <c r="F1062" s="3">
        <v>0.9</v>
      </c>
      <c r="G1062" s="11"/>
      <c r="H1062" s="11"/>
      <c r="I1062" s="11"/>
      <c r="J1062" s="11"/>
      <c r="K1062" s="11"/>
      <c r="L1062" s="11"/>
      <c r="M1062" s="11"/>
      <c r="N1062" s="11"/>
    </row>
    <row r="1063" spans="1:14" x14ac:dyDescent="0.25">
      <c r="A1063" s="12">
        <v>45231</v>
      </c>
      <c r="B1063" s="9" t="s">
        <v>438</v>
      </c>
      <c r="C1063" s="15" t="str">
        <f>VLOOKUP(Таблица1[[#This Row],[okved]],ОКВЭДы!$A$1:$B$20000,2,FALSE)</f>
        <v>Добыча полезных ископаемых</v>
      </c>
      <c r="D1063" s="3">
        <v>127.1</v>
      </c>
      <c r="E1063" s="3">
        <v>84.8</v>
      </c>
      <c r="F1063" s="3">
        <v>104.9</v>
      </c>
      <c r="G1063" s="11"/>
      <c r="H1063" s="11"/>
      <c r="I1063" s="11"/>
      <c r="J1063" s="11"/>
      <c r="K1063" s="11"/>
      <c r="L1063" s="11"/>
      <c r="M1063" s="11"/>
      <c r="N1063" s="11"/>
    </row>
    <row r="1064" spans="1:14" x14ac:dyDescent="0.25">
      <c r="A1064" s="12">
        <v>45231</v>
      </c>
      <c r="B1064" s="9" t="s">
        <v>440</v>
      </c>
      <c r="C1064" s="15" t="str">
        <f>VLOOKUP(Таблица1[[#This Row],[okved]],ОКВЭДы!$A$1:$B$20000,2,FALSE)</f>
        <v>Обрабатывающие производства</v>
      </c>
      <c r="D1064" s="3">
        <v>68.599999999999994</v>
      </c>
      <c r="E1064" s="3">
        <v>83.6</v>
      </c>
      <c r="F1064" s="3">
        <v>82</v>
      </c>
      <c r="G1064" s="11"/>
      <c r="H1064" s="11"/>
      <c r="I1064" s="11"/>
      <c r="J1064" s="11"/>
      <c r="K1064" s="11"/>
      <c r="L1064" s="11"/>
      <c r="M1064" s="11"/>
      <c r="N1064" s="11"/>
    </row>
    <row r="1065" spans="1:14" ht="45" x14ac:dyDescent="0.25">
      <c r="A1065" s="12">
        <v>45231</v>
      </c>
      <c r="B1065" s="9" t="s">
        <v>442</v>
      </c>
      <c r="C1065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065" s="3">
        <v>103</v>
      </c>
      <c r="E1065" s="3">
        <v>142.19999999999999</v>
      </c>
      <c r="F1065" s="3">
        <v>99.2</v>
      </c>
      <c r="G1065" s="11"/>
      <c r="H1065" s="11"/>
      <c r="I1065" s="11"/>
      <c r="J1065" s="11"/>
      <c r="K1065" s="11"/>
      <c r="L1065" s="11"/>
      <c r="M1065" s="11"/>
      <c r="N1065" s="11"/>
    </row>
    <row r="1066" spans="1:14" ht="60" x14ac:dyDescent="0.25">
      <c r="A1066" s="12">
        <v>45231</v>
      </c>
      <c r="B1066" s="9" t="s">
        <v>444</v>
      </c>
      <c r="C1066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066" s="3">
        <v>108.1</v>
      </c>
      <c r="E1066" s="3">
        <v>102.7</v>
      </c>
      <c r="F1066" s="3">
        <v>110.2</v>
      </c>
      <c r="G1066" s="11"/>
      <c r="H1066" s="11"/>
      <c r="I1066" s="11"/>
      <c r="J1066" s="11"/>
      <c r="K1066" s="11"/>
      <c r="L1066" s="11"/>
      <c r="M1066" s="11"/>
      <c r="N1066" s="11"/>
    </row>
    <row r="1067" spans="1:14" x14ac:dyDescent="0.25">
      <c r="A1067" s="12">
        <v>45261</v>
      </c>
      <c r="B1067" s="9" t="s">
        <v>2</v>
      </c>
      <c r="C1067" s="15" t="str">
        <f>VLOOKUP(Таблица1[[#This Row],[okved]],ОКВЭДы!$A$1:$B$20000,2,FALSE)</f>
        <v>Лесозаготовки</v>
      </c>
      <c r="D1067" s="3">
        <v>189.9</v>
      </c>
      <c r="E1067" s="3">
        <v>121.1</v>
      </c>
      <c r="F1067" s="3">
        <v>113.9</v>
      </c>
      <c r="G1067" s="11"/>
      <c r="H1067" s="11"/>
      <c r="I1067" s="11" t="s">
        <v>499</v>
      </c>
      <c r="J1067" s="11"/>
      <c r="K1067" s="11"/>
      <c r="L1067" s="11"/>
      <c r="M1067" s="11"/>
      <c r="N1067" s="11"/>
    </row>
    <row r="1068" spans="1:14" x14ac:dyDescent="0.25">
      <c r="A1068" s="12">
        <v>45261</v>
      </c>
      <c r="B1068" s="9" t="s">
        <v>14</v>
      </c>
      <c r="C1068" s="15" t="str">
        <f>VLOOKUP(Таблица1[[#This Row],[okved]],ОКВЭДы!$A$1:$B$20000,2,FALSE)</f>
        <v>Добыча металлических руд</v>
      </c>
      <c r="D1068" s="3">
        <v>81.900000000000006</v>
      </c>
      <c r="E1068" s="3">
        <v>93</v>
      </c>
      <c r="F1068" s="3">
        <v>99.3</v>
      </c>
      <c r="G1068" s="11"/>
      <c r="H1068" s="11"/>
      <c r="I1068" s="11"/>
      <c r="J1068" s="11"/>
      <c r="K1068" s="11"/>
      <c r="L1068" s="11"/>
      <c r="M1068" s="11"/>
      <c r="N1068" s="11"/>
    </row>
    <row r="1069" spans="1:14" x14ac:dyDescent="0.25">
      <c r="A1069" s="12">
        <v>45261</v>
      </c>
      <c r="B1069" s="9" t="s">
        <v>461</v>
      </c>
      <c r="C1069" s="15" t="e">
        <f>VLOOKUP(Таблица1[[#This Row],[okved]],ОКВЭДы!$A$1:$B$20000,2,FALSE)</f>
        <v>#N/A</v>
      </c>
      <c r="D1069" s="3">
        <v>82.1</v>
      </c>
      <c r="E1069" s="3">
        <v>97.3</v>
      </c>
      <c r="F1069" s="3">
        <v>96.6</v>
      </c>
      <c r="G1069" s="11"/>
      <c r="H1069" s="11"/>
      <c r="I1069" s="11"/>
      <c r="J1069" s="11"/>
      <c r="K1069" s="11"/>
      <c r="L1069" s="11"/>
      <c r="M1069" s="11"/>
      <c r="N1069" s="11"/>
    </row>
    <row r="1070" spans="1:14" x14ac:dyDescent="0.25">
      <c r="A1070" s="12">
        <v>45261</v>
      </c>
      <c r="B1070" s="9" t="s">
        <v>462</v>
      </c>
      <c r="C1070" s="15" t="e">
        <f>VLOOKUP(Таблица1[[#This Row],[okved]],ОКВЭДы!$A$1:$B$20000,2,FALSE)</f>
        <v>#N/A</v>
      </c>
      <c r="D1070" s="3">
        <v>82.1</v>
      </c>
      <c r="E1070" s="3">
        <v>97.3</v>
      </c>
      <c r="F1070" s="3">
        <v>96.6</v>
      </c>
      <c r="G1070" s="11"/>
      <c r="H1070" s="11"/>
      <c r="I1070" s="11"/>
      <c r="J1070" s="11"/>
      <c r="K1070" s="11"/>
      <c r="L1070" s="11"/>
      <c r="M1070" s="11"/>
      <c r="N1070" s="11"/>
    </row>
    <row r="1071" spans="1:14" x14ac:dyDescent="0.25">
      <c r="A1071" s="12">
        <v>45261</v>
      </c>
      <c r="B1071" s="9" t="s">
        <v>16</v>
      </c>
      <c r="C1071" s="15" t="str">
        <f>VLOOKUP(Таблица1[[#This Row],[okved]],ОКВЭДы!$A$1:$B$20000,2,FALSE)</f>
        <v>Добыча руд цветных металлов</v>
      </c>
      <c r="D1071" s="3">
        <v>0</v>
      </c>
      <c r="E1071" s="3">
        <v>0</v>
      </c>
      <c r="F1071" s="3">
        <v>133.19999999999999</v>
      </c>
      <c r="G1071" s="11"/>
      <c r="H1071" s="11"/>
      <c r="I1071" s="11"/>
      <c r="J1071" s="11"/>
      <c r="K1071" s="11"/>
      <c r="L1071" s="11"/>
      <c r="M1071" s="11"/>
      <c r="N1071" s="11"/>
    </row>
    <row r="1072" spans="1:14" ht="30" x14ac:dyDescent="0.25">
      <c r="A1072" s="12">
        <v>45261</v>
      </c>
      <c r="B1072" s="9" t="s">
        <v>18</v>
      </c>
      <c r="C1072" s="15" t="str">
        <f>VLOOKUP(Таблица1[[#This Row],[okved]],ОКВЭДы!$A$1:$B$20000,2,FALSE)</f>
        <v>Добыча руд прочих цветных металлов</v>
      </c>
      <c r="D1072" s="3">
        <v>0</v>
      </c>
      <c r="E1072" s="3">
        <v>0</v>
      </c>
      <c r="F1072" s="3">
        <v>133.19999999999999</v>
      </c>
      <c r="G1072" s="11"/>
      <c r="H1072" s="11"/>
      <c r="I1072" s="11"/>
      <c r="J1072" s="11"/>
      <c r="K1072" s="11"/>
      <c r="L1072" s="11"/>
      <c r="M1072" s="11"/>
      <c r="N1072" s="11"/>
    </row>
    <row r="1073" spans="1:14" ht="30" x14ac:dyDescent="0.25">
      <c r="A1073" s="12">
        <v>45261</v>
      </c>
      <c r="B1073" s="9" t="s">
        <v>20</v>
      </c>
      <c r="C1073" s="15" t="str">
        <f>VLOOKUP(Таблица1[[#This Row],[okved]],ОКВЭДы!$A$1:$B$20000,2,FALSE)</f>
        <v>Добыча прочих полезных ископаемых</v>
      </c>
      <c r="D1073" s="3">
        <v>70.7</v>
      </c>
      <c r="E1073" s="3">
        <v>94.5</v>
      </c>
      <c r="F1073" s="3">
        <v>154.5</v>
      </c>
      <c r="G1073" s="11"/>
      <c r="H1073" s="11"/>
      <c r="I1073" s="11"/>
      <c r="J1073" s="11"/>
      <c r="K1073" s="11"/>
      <c r="L1073" s="11"/>
      <c r="M1073" s="11"/>
      <c r="N1073" s="11"/>
    </row>
    <row r="1074" spans="1:14" x14ac:dyDescent="0.25">
      <c r="A1074" s="12">
        <v>45261</v>
      </c>
      <c r="B1074" s="9" t="s">
        <v>22</v>
      </c>
      <c r="C1074" s="15" t="str">
        <f>VLOOKUP(Таблица1[[#This Row],[okved]],ОКВЭДы!$A$1:$B$20000,2,FALSE)</f>
        <v>Добыча камня, песка и глины</v>
      </c>
      <c r="D1074" s="3">
        <v>97.1</v>
      </c>
      <c r="E1074" s="3">
        <v>140.80000000000001</v>
      </c>
      <c r="F1074" s="3">
        <v>125.2</v>
      </c>
      <c r="G1074" s="11"/>
      <c r="H1074" s="11"/>
      <c r="I1074" s="11"/>
      <c r="J1074" s="11"/>
      <c r="K1074" s="11"/>
      <c r="L1074" s="11"/>
      <c r="M1074" s="11"/>
      <c r="N1074" s="11"/>
    </row>
    <row r="1075" spans="1:14" ht="45" x14ac:dyDescent="0.25">
      <c r="A1075" s="12">
        <v>45261</v>
      </c>
      <c r="B1075" s="9" t="s">
        <v>24</v>
      </c>
      <c r="C1075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075" s="3">
        <v>0</v>
      </c>
      <c r="E1075" s="3">
        <v>0</v>
      </c>
      <c r="F1075" s="3">
        <v>69.599999999999994</v>
      </c>
      <c r="G1075" s="11"/>
      <c r="H1075" s="11"/>
      <c r="I1075" s="11"/>
      <c r="J1075" s="11"/>
      <c r="K1075" s="11"/>
      <c r="L1075" s="11"/>
      <c r="M1075" s="11"/>
      <c r="N1075" s="11"/>
    </row>
    <row r="1076" spans="1:14" ht="30" x14ac:dyDescent="0.25">
      <c r="A1076" s="12">
        <v>45261</v>
      </c>
      <c r="B1076" s="9" t="s">
        <v>26</v>
      </c>
      <c r="C1076" s="15" t="str">
        <f>VLOOKUP(Таблица1[[#This Row],[okved]],ОКВЭДы!$A$1:$B$20000,2,FALSE)</f>
        <v>Разработка гравийных и песчаных карьеров, добыча глины и каолина</v>
      </c>
      <c r="D1076" s="3">
        <v>146.9</v>
      </c>
      <c r="E1076" s="3">
        <v>148.5</v>
      </c>
      <c r="F1076" s="3">
        <v>159.4</v>
      </c>
      <c r="G1076" s="11"/>
      <c r="H1076" s="11"/>
      <c r="I1076" s="11"/>
      <c r="J1076" s="11"/>
      <c r="K1076" s="11"/>
      <c r="L1076" s="11"/>
      <c r="M1076" s="11"/>
      <c r="N1076" s="11"/>
    </row>
    <row r="1077" spans="1:14" ht="30" x14ac:dyDescent="0.25">
      <c r="A1077" s="12">
        <v>45261</v>
      </c>
      <c r="B1077" s="9" t="s">
        <v>28</v>
      </c>
      <c r="C1077" s="15" t="str">
        <f>VLOOKUP(Таблица1[[#This Row],[okved]],ОКВЭДы!$A$1:$B$20000,2,FALSE)</f>
        <v>Добыча полезных ископаемых, не включенных в другие группировки</v>
      </c>
      <c r="D1077" s="3">
        <v>60.8</v>
      </c>
      <c r="E1077" s="3">
        <v>78.900000000000006</v>
      </c>
      <c r="F1077" s="3">
        <v>167.4</v>
      </c>
      <c r="G1077" s="11"/>
      <c r="H1077" s="11"/>
      <c r="I1077" s="11"/>
      <c r="J1077" s="11"/>
      <c r="K1077" s="11"/>
      <c r="L1077" s="11"/>
      <c r="M1077" s="11"/>
      <c r="N1077" s="11"/>
    </row>
    <row r="1078" spans="1:14" x14ac:dyDescent="0.25">
      <c r="A1078" s="12">
        <v>45261</v>
      </c>
      <c r="B1078" s="9" t="s">
        <v>463</v>
      </c>
      <c r="C1078" s="15" t="e">
        <f>VLOOKUP(Таблица1[[#This Row],[okved]],ОКВЭДы!$A$1:$B$20000,2,FALSE)</f>
        <v>#N/A</v>
      </c>
      <c r="D1078" s="3">
        <v>60.8</v>
      </c>
      <c r="E1078" s="3">
        <v>78.900000000000006</v>
      </c>
      <c r="F1078" s="3">
        <v>167.4</v>
      </c>
      <c r="G1078" s="11"/>
      <c r="H1078" s="11"/>
      <c r="I1078" s="11"/>
      <c r="J1078" s="11"/>
      <c r="K1078" s="11"/>
      <c r="L1078" s="11"/>
      <c r="M1078" s="11"/>
      <c r="N1078" s="11"/>
    </row>
    <row r="1079" spans="1:14" x14ac:dyDescent="0.25">
      <c r="A1079" s="12">
        <v>45261</v>
      </c>
      <c r="B1079" s="9" t="s">
        <v>37</v>
      </c>
      <c r="C1079" s="15" t="str">
        <f>VLOOKUP(Таблица1[[#This Row],[okved]],ОКВЭДы!$A$1:$B$20000,2,FALSE)</f>
        <v>Производство пищевых продуктов</v>
      </c>
      <c r="D1079" s="3">
        <v>92.5</v>
      </c>
      <c r="E1079" s="3">
        <v>113.7</v>
      </c>
      <c r="F1079" s="3">
        <v>96.4</v>
      </c>
      <c r="G1079" s="11"/>
      <c r="H1079" s="11"/>
      <c r="I1079" s="11"/>
      <c r="J1079" s="11"/>
      <c r="K1079" s="11"/>
      <c r="L1079" s="11"/>
      <c r="M1079" s="11"/>
      <c r="N1079" s="11"/>
    </row>
    <row r="1080" spans="1:14" ht="30" x14ac:dyDescent="0.25">
      <c r="A1080" s="12">
        <v>45261</v>
      </c>
      <c r="B1080" s="9" t="s">
        <v>39</v>
      </c>
      <c r="C1080" s="15" t="str">
        <f>VLOOKUP(Таблица1[[#This Row],[okved]],ОКВЭДы!$A$1:$B$20000,2,FALSE)</f>
        <v>Переработка и консервирование мяса и мясной пищевой продукции</v>
      </c>
      <c r="D1080" s="3">
        <v>88.6</v>
      </c>
      <c r="E1080" s="3">
        <v>114</v>
      </c>
      <c r="F1080" s="3">
        <v>87.4</v>
      </c>
      <c r="G1080" s="11"/>
      <c r="H1080" s="11"/>
      <c r="I1080" s="11"/>
      <c r="J1080" s="11"/>
      <c r="K1080" s="11"/>
      <c r="L1080" s="11"/>
      <c r="M1080" s="11"/>
      <c r="N1080" s="11"/>
    </row>
    <row r="1081" spans="1:14" ht="30" x14ac:dyDescent="0.25">
      <c r="A1081" s="12">
        <v>45261</v>
      </c>
      <c r="B1081" s="9" t="s">
        <v>464</v>
      </c>
      <c r="C1081" s="15" t="str">
        <f>VLOOKUP(Таблица1[[#This Row],[okved]],ОКВЭДы!$A$1:$B$20000,2,FALSE)</f>
        <v>Переработка и консервирование мяса</v>
      </c>
      <c r="D1081" s="3">
        <v>30.8</v>
      </c>
      <c r="E1081" s="3">
        <v>114.2</v>
      </c>
      <c r="F1081" s="3">
        <v>25.1</v>
      </c>
      <c r="G1081" s="11"/>
      <c r="H1081" s="11"/>
      <c r="I1081" s="11"/>
      <c r="J1081" s="11"/>
      <c r="K1081" s="11"/>
      <c r="L1081" s="11"/>
      <c r="M1081" s="11"/>
      <c r="N1081" s="11"/>
    </row>
    <row r="1082" spans="1:14" ht="30" x14ac:dyDescent="0.25">
      <c r="A1082" s="12">
        <v>45261</v>
      </c>
      <c r="B1082" s="9" t="s">
        <v>43</v>
      </c>
      <c r="C1082" s="15" t="str">
        <f>VLOOKUP(Таблица1[[#This Row],[okved]],ОКВЭДы!$A$1:$B$20000,2,FALSE)</f>
        <v>Производство продукции из мяса убойных животных и мяса птицы</v>
      </c>
      <c r="D1082" s="3">
        <v>90</v>
      </c>
      <c r="E1082" s="3">
        <v>114</v>
      </c>
      <c r="F1082" s="3">
        <v>88.7</v>
      </c>
      <c r="G1082" s="11"/>
      <c r="H1082" s="11"/>
      <c r="I1082" s="11"/>
      <c r="J1082" s="11"/>
      <c r="K1082" s="11"/>
      <c r="L1082" s="11"/>
      <c r="M1082" s="11"/>
      <c r="N1082" s="11"/>
    </row>
    <row r="1083" spans="1:14" ht="30" x14ac:dyDescent="0.25">
      <c r="A1083" s="12">
        <v>45261</v>
      </c>
      <c r="B1083" s="9" t="s">
        <v>45</v>
      </c>
      <c r="C1083" s="15" t="str">
        <f>VLOOKUP(Таблица1[[#This Row],[okved]],ОКВЭДы!$A$1:$B$20000,2,FALSE)</f>
        <v>Переработка и консервирование рыбы, ракообразных и моллюсков</v>
      </c>
      <c r="D1083" s="3">
        <v>71.099999999999994</v>
      </c>
      <c r="E1083" s="3">
        <v>129.5</v>
      </c>
      <c r="F1083" s="3">
        <v>88.4</v>
      </c>
      <c r="G1083" s="11"/>
      <c r="H1083" s="11"/>
      <c r="I1083" s="11"/>
      <c r="J1083" s="11"/>
      <c r="K1083" s="11"/>
      <c r="L1083" s="11"/>
      <c r="M1083" s="11"/>
      <c r="N1083" s="11"/>
    </row>
    <row r="1084" spans="1:14" ht="30" x14ac:dyDescent="0.25">
      <c r="A1084" s="12">
        <v>45261</v>
      </c>
      <c r="B1084" s="9" t="s">
        <v>47</v>
      </c>
      <c r="C1084" s="15" t="str">
        <f>VLOOKUP(Таблица1[[#This Row],[okved]],ОКВЭДы!$A$1:$B$20000,2,FALSE)</f>
        <v>Переработка и консервирование рыбы, ракообразных и моллюсков</v>
      </c>
      <c r="D1084" s="3">
        <v>71.099999999999994</v>
      </c>
      <c r="E1084" s="3">
        <v>129.5</v>
      </c>
      <c r="F1084" s="3">
        <v>88.4</v>
      </c>
      <c r="G1084" s="11"/>
      <c r="H1084" s="11"/>
      <c r="I1084" s="11"/>
      <c r="J1084" s="11"/>
      <c r="K1084" s="11"/>
      <c r="L1084" s="11"/>
      <c r="M1084" s="11"/>
      <c r="N1084" s="11"/>
    </row>
    <row r="1085" spans="1:14" x14ac:dyDescent="0.25">
      <c r="A1085" s="12">
        <v>45261</v>
      </c>
      <c r="B1085" s="9" t="s">
        <v>58</v>
      </c>
      <c r="C1085" s="15" t="str">
        <f>VLOOKUP(Таблица1[[#This Row],[okved]],ОКВЭДы!$A$1:$B$20000,2,FALSE)</f>
        <v>Производство молочной продукции</v>
      </c>
      <c r="D1085" s="3">
        <v>23.6</v>
      </c>
      <c r="E1085" s="3">
        <v>70</v>
      </c>
      <c r="F1085" s="3">
        <v>95.1</v>
      </c>
      <c r="G1085" s="11"/>
      <c r="H1085" s="11"/>
      <c r="I1085" s="11"/>
      <c r="J1085" s="11"/>
      <c r="K1085" s="11"/>
      <c r="L1085" s="11"/>
      <c r="M1085" s="11"/>
      <c r="N1085" s="11"/>
    </row>
    <row r="1086" spans="1:14" ht="30" x14ac:dyDescent="0.25">
      <c r="A1086" s="12">
        <v>45261</v>
      </c>
      <c r="B1086" s="9" t="s">
        <v>60</v>
      </c>
      <c r="C1086" s="15" t="str">
        <f>VLOOKUP(Таблица1[[#This Row],[okved]],ОКВЭДы!$A$1:$B$20000,2,FALSE)</f>
        <v>Производство молока (кроме сырого) и молочной продукции</v>
      </c>
      <c r="D1086" s="3">
        <v>23.6</v>
      </c>
      <c r="E1086" s="3">
        <v>70</v>
      </c>
      <c r="F1086" s="3">
        <v>95.1</v>
      </c>
      <c r="G1086" s="11"/>
      <c r="H1086" s="11"/>
      <c r="I1086" s="11"/>
      <c r="J1086" s="11"/>
      <c r="K1086" s="11"/>
      <c r="L1086" s="11"/>
      <c r="M1086" s="11"/>
      <c r="N1086" s="11"/>
    </row>
    <row r="1087" spans="1:14" ht="30" x14ac:dyDescent="0.25">
      <c r="A1087" s="12">
        <v>45261</v>
      </c>
      <c r="B1087" s="9" t="s">
        <v>68</v>
      </c>
      <c r="C1087" s="15" t="str">
        <f>VLOOKUP(Таблица1[[#This Row],[okved]],ОКВЭДы!$A$1:$B$20000,2,FALSE)</f>
        <v>Производство хлебобулочных и мучных кондитерских изделий</v>
      </c>
      <c r="D1087" s="3">
        <v>112.3</v>
      </c>
      <c r="E1087" s="3">
        <v>109.3</v>
      </c>
      <c r="F1087" s="3">
        <v>120.3</v>
      </c>
      <c r="G1087" s="11"/>
      <c r="H1087" s="11"/>
      <c r="I1087" s="11"/>
      <c r="J1087" s="11"/>
      <c r="K1087" s="11"/>
      <c r="L1087" s="11"/>
      <c r="M1087" s="11"/>
      <c r="N1087" s="11"/>
    </row>
    <row r="1088" spans="1:14" ht="60" x14ac:dyDescent="0.25">
      <c r="A1088" s="12">
        <v>45261</v>
      </c>
      <c r="B1088" s="9" t="s">
        <v>70</v>
      </c>
      <c r="C1088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088" s="3">
        <v>117</v>
      </c>
      <c r="E1088" s="3">
        <v>113.5</v>
      </c>
      <c r="F1088" s="3">
        <v>128.69999999999999</v>
      </c>
      <c r="G1088" s="11"/>
      <c r="H1088" s="11"/>
      <c r="I1088" s="11"/>
      <c r="J1088" s="11"/>
      <c r="K1088" s="11"/>
      <c r="L1088" s="11"/>
      <c r="M1088" s="11"/>
      <c r="N1088" s="11"/>
    </row>
    <row r="1089" spans="1:14" ht="105" x14ac:dyDescent="0.25">
      <c r="A1089" s="12">
        <v>45261</v>
      </c>
      <c r="B1089" s="9" t="s">
        <v>72</v>
      </c>
      <c r="C1089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089" s="3">
        <v>94</v>
      </c>
      <c r="E1089" s="3">
        <v>92.9</v>
      </c>
      <c r="F1089" s="3">
        <v>93.6</v>
      </c>
      <c r="G1089" s="11"/>
      <c r="H1089" s="11"/>
      <c r="I1089" s="11"/>
      <c r="J1089" s="11"/>
      <c r="K1089" s="11"/>
      <c r="L1089" s="11"/>
      <c r="M1089" s="11"/>
      <c r="N1089" s="11"/>
    </row>
    <row r="1090" spans="1:14" ht="45" x14ac:dyDescent="0.25">
      <c r="A1090" s="12">
        <v>45261</v>
      </c>
      <c r="B1090" s="9" t="s">
        <v>74</v>
      </c>
      <c r="C1090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090" s="3">
        <v>105.3</v>
      </c>
      <c r="E1090" s="3">
        <v>110.6</v>
      </c>
      <c r="F1090" s="3">
        <v>111.7</v>
      </c>
      <c r="G1090" s="11"/>
      <c r="H1090" s="11"/>
      <c r="I1090" s="11"/>
      <c r="J1090" s="11"/>
      <c r="K1090" s="11"/>
      <c r="L1090" s="11"/>
      <c r="M1090" s="11"/>
      <c r="N1090" s="11"/>
    </row>
    <row r="1091" spans="1:14" ht="30" x14ac:dyDescent="0.25">
      <c r="A1091" s="12">
        <v>45261</v>
      </c>
      <c r="B1091" s="9" t="s">
        <v>76</v>
      </c>
      <c r="C1091" s="15" t="str">
        <f>VLOOKUP(Таблица1[[#This Row],[okved]],ОКВЭДы!$A$1:$B$20000,2,FALSE)</f>
        <v>Производство прочих пищевых продуктов</v>
      </c>
      <c r="D1091" s="3">
        <v>274</v>
      </c>
      <c r="E1091" s="3">
        <v>117.5</v>
      </c>
      <c r="F1091" s="3">
        <v>249.8</v>
      </c>
      <c r="G1091" s="11"/>
      <c r="H1091" s="11"/>
      <c r="I1091" s="11"/>
      <c r="J1091" s="11"/>
      <c r="K1091" s="11"/>
      <c r="L1091" s="11"/>
      <c r="M1091" s="11"/>
      <c r="N1091" s="11"/>
    </row>
    <row r="1092" spans="1:14" ht="30" x14ac:dyDescent="0.25">
      <c r="A1092" s="12">
        <v>45261</v>
      </c>
      <c r="B1092" s="9" t="s">
        <v>84</v>
      </c>
      <c r="C1092" s="15" t="str">
        <f>VLOOKUP(Таблица1[[#This Row],[okved]],ОКВЭДы!$A$1:$B$20000,2,FALSE)</f>
        <v>Производство готовых пищевых продуктов и блюд</v>
      </c>
      <c r="D1092" s="3">
        <v>274</v>
      </c>
      <c r="E1092" s="3">
        <v>117.5</v>
      </c>
      <c r="F1092" s="3">
        <v>249.8</v>
      </c>
      <c r="G1092" s="11"/>
      <c r="H1092" s="11"/>
      <c r="I1092" s="11"/>
      <c r="J1092" s="11"/>
      <c r="K1092" s="11"/>
      <c r="L1092" s="11"/>
      <c r="M1092" s="11"/>
      <c r="N1092" s="11"/>
    </row>
    <row r="1093" spans="1:14" ht="30" x14ac:dyDescent="0.25">
      <c r="A1093" s="12">
        <v>45261</v>
      </c>
      <c r="B1093" s="9" t="s">
        <v>90</v>
      </c>
      <c r="C1093" s="15" t="str">
        <f>VLOOKUP(Таблица1[[#This Row],[okved]],ОКВЭДы!$A$1:$B$20000,2,FALSE)</f>
        <v>Производство готовых кормов для животных</v>
      </c>
      <c r="D1093" s="3">
        <v>84.6</v>
      </c>
      <c r="E1093" s="3">
        <v>100</v>
      </c>
      <c r="F1093" s="3">
        <v>110.1</v>
      </c>
      <c r="G1093" s="11"/>
      <c r="H1093" s="11"/>
      <c r="I1093" s="11"/>
      <c r="J1093" s="11"/>
      <c r="K1093" s="11"/>
      <c r="L1093" s="11"/>
      <c r="M1093" s="11"/>
      <c r="N1093" s="11"/>
    </row>
    <row r="1094" spans="1:14" ht="45" x14ac:dyDescent="0.25">
      <c r="A1094" s="12">
        <v>45261</v>
      </c>
      <c r="B1094" s="9" t="s">
        <v>92</v>
      </c>
      <c r="C1094" s="15" t="str">
        <f>VLOOKUP(Таблица1[[#This Row],[okved]],ОКВЭДы!$A$1:$B$20000,2,FALSE)</f>
        <v>Производство готовых кормов для животных, содержащихся на фермах</v>
      </c>
      <c r="D1094" s="3">
        <v>84.6</v>
      </c>
      <c r="E1094" s="3">
        <v>100</v>
      </c>
      <c r="F1094" s="3">
        <v>110.1</v>
      </c>
      <c r="G1094" s="11"/>
      <c r="H1094" s="11"/>
      <c r="I1094" s="11"/>
      <c r="J1094" s="11"/>
      <c r="K1094" s="11"/>
      <c r="L1094" s="11"/>
      <c r="M1094" s="11"/>
      <c r="N1094" s="11"/>
    </row>
    <row r="1095" spans="1:14" x14ac:dyDescent="0.25">
      <c r="A1095" s="12">
        <v>45261</v>
      </c>
      <c r="B1095" s="9" t="s">
        <v>95</v>
      </c>
      <c r="C1095" s="15" t="str">
        <f>VLOOKUP(Таблица1[[#This Row],[okved]],ОКВЭДы!$A$1:$B$20000,2,FALSE)</f>
        <v>Производство напитков</v>
      </c>
      <c r="D1095" s="3">
        <v>0</v>
      </c>
      <c r="E1095" s="3">
        <v>0</v>
      </c>
      <c r="F1095" s="3">
        <v>84.6</v>
      </c>
      <c r="G1095" s="11"/>
      <c r="H1095" s="11"/>
      <c r="I1095" s="11"/>
      <c r="J1095" s="11"/>
      <c r="K1095" s="11"/>
      <c r="L1095" s="11"/>
      <c r="M1095" s="11"/>
      <c r="N1095" s="11"/>
    </row>
    <row r="1096" spans="1:14" x14ac:dyDescent="0.25">
      <c r="A1096" s="12">
        <v>45261</v>
      </c>
      <c r="B1096" s="9" t="s">
        <v>97</v>
      </c>
      <c r="C1096" s="15" t="str">
        <f>VLOOKUP(Таблица1[[#This Row],[okved]],ОКВЭДы!$A$1:$B$20000,2,FALSE)</f>
        <v>Производство напитков</v>
      </c>
      <c r="D1096" s="3">
        <v>0</v>
      </c>
      <c r="E1096" s="3">
        <v>0</v>
      </c>
      <c r="F1096" s="3">
        <v>84.6</v>
      </c>
      <c r="G1096" s="11"/>
      <c r="H1096" s="11"/>
      <c r="I1096" s="11"/>
      <c r="J1096" s="11"/>
      <c r="K1096" s="11"/>
      <c r="L1096" s="11"/>
      <c r="M1096" s="11"/>
      <c r="N1096" s="11"/>
    </row>
    <row r="1097" spans="1:14" ht="60" x14ac:dyDescent="0.25">
      <c r="A1097" s="12">
        <v>45261</v>
      </c>
      <c r="B1097" s="9" t="s">
        <v>102</v>
      </c>
      <c r="C1097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097" s="3">
        <v>0</v>
      </c>
      <c r="E1097" s="3">
        <v>0</v>
      </c>
      <c r="F1097" s="3">
        <v>84.6</v>
      </c>
      <c r="G1097" s="11"/>
      <c r="H1097" s="11"/>
      <c r="I1097" s="11"/>
      <c r="J1097" s="11"/>
      <c r="K1097" s="11"/>
      <c r="L1097" s="11"/>
      <c r="M1097" s="11"/>
      <c r="N1097" s="11"/>
    </row>
    <row r="1098" spans="1:14" x14ac:dyDescent="0.25">
      <c r="A1098" s="12">
        <v>45261</v>
      </c>
      <c r="B1098" s="9" t="s">
        <v>104</v>
      </c>
      <c r="C1098" s="15" t="str">
        <f>VLOOKUP(Таблица1[[#This Row],[okved]],ОКВЭДы!$A$1:$B$20000,2,FALSE)</f>
        <v>Производство текстильных изделий</v>
      </c>
      <c r="D1098" s="3">
        <v>0</v>
      </c>
      <c r="E1098" s="3">
        <v>0</v>
      </c>
      <c r="F1098" s="3">
        <v>15</v>
      </c>
      <c r="G1098" s="11"/>
      <c r="H1098" s="11"/>
      <c r="I1098" s="11"/>
      <c r="J1098" s="11"/>
      <c r="K1098" s="11"/>
      <c r="L1098" s="11"/>
      <c r="M1098" s="11"/>
      <c r="N1098" s="11"/>
    </row>
    <row r="1099" spans="1:14" ht="30" x14ac:dyDescent="0.25">
      <c r="A1099" s="12">
        <v>45261</v>
      </c>
      <c r="B1099" s="9" t="s">
        <v>106</v>
      </c>
      <c r="C1099" s="15" t="str">
        <f>VLOOKUP(Таблица1[[#This Row],[okved]],ОКВЭДы!$A$1:$B$20000,2,FALSE)</f>
        <v>Производство прочих текстильных изделий</v>
      </c>
      <c r="D1099" s="3">
        <v>0</v>
      </c>
      <c r="E1099" s="3">
        <v>0</v>
      </c>
      <c r="F1099" s="3">
        <v>15</v>
      </c>
      <c r="G1099" s="11"/>
      <c r="H1099" s="11"/>
      <c r="I1099" s="11"/>
      <c r="J1099" s="11"/>
      <c r="K1099" s="11"/>
      <c r="L1099" s="11"/>
      <c r="M1099" s="11"/>
      <c r="N1099" s="11"/>
    </row>
    <row r="1100" spans="1:14" ht="30" x14ac:dyDescent="0.25">
      <c r="A1100" s="12">
        <v>45261</v>
      </c>
      <c r="B1100" s="9" t="s">
        <v>108</v>
      </c>
      <c r="C1100" s="15" t="str">
        <f>VLOOKUP(Таблица1[[#This Row],[okved]],ОКВЭДы!$A$1:$B$20000,2,FALSE)</f>
        <v>Производство готовых текстильных изделий, кроме одежды</v>
      </c>
      <c r="D1100" s="3">
        <v>0</v>
      </c>
      <c r="E1100" s="3">
        <v>0</v>
      </c>
      <c r="F1100" s="3">
        <v>15</v>
      </c>
      <c r="G1100" s="11"/>
      <c r="H1100" s="11"/>
      <c r="I1100" s="11"/>
      <c r="J1100" s="11"/>
      <c r="K1100" s="11"/>
      <c r="L1100" s="11"/>
      <c r="M1100" s="11"/>
      <c r="N1100" s="11"/>
    </row>
    <row r="1101" spans="1:14" x14ac:dyDescent="0.25">
      <c r="A1101" s="12">
        <v>45261</v>
      </c>
      <c r="B1101" s="9" t="s">
        <v>112</v>
      </c>
      <c r="C1101" s="15" t="str">
        <f>VLOOKUP(Таблица1[[#This Row],[okved]],ОКВЭДы!$A$1:$B$20000,2,FALSE)</f>
        <v>Производство одежды</v>
      </c>
      <c r="D1101" s="3">
        <v>92.2</v>
      </c>
      <c r="E1101" s="3">
        <v>92.3</v>
      </c>
      <c r="F1101" s="3">
        <v>82.6</v>
      </c>
      <c r="G1101" s="11"/>
      <c r="H1101" s="11"/>
      <c r="I1101" s="11"/>
      <c r="J1101" s="11"/>
      <c r="K1101" s="11"/>
      <c r="L1101" s="11"/>
      <c r="M1101" s="11"/>
      <c r="N1101" s="11"/>
    </row>
    <row r="1102" spans="1:14" ht="30" x14ac:dyDescent="0.25">
      <c r="A1102" s="12">
        <v>45261</v>
      </c>
      <c r="B1102" s="9" t="s">
        <v>114</v>
      </c>
      <c r="C1102" s="15" t="str">
        <f>VLOOKUP(Таблица1[[#This Row],[okved]],ОКВЭДы!$A$1:$B$20000,2,FALSE)</f>
        <v>Производство одежды, кроме одежды из меха</v>
      </c>
      <c r="D1102" s="3">
        <v>71.400000000000006</v>
      </c>
      <c r="E1102" s="3">
        <v>111.9</v>
      </c>
      <c r="F1102" s="3">
        <v>94.5</v>
      </c>
      <c r="G1102" s="11"/>
      <c r="H1102" s="11"/>
      <c r="I1102" s="11"/>
      <c r="J1102" s="11"/>
      <c r="K1102" s="11"/>
      <c r="L1102" s="11"/>
      <c r="M1102" s="11"/>
      <c r="N1102" s="11"/>
    </row>
    <row r="1103" spans="1:14" x14ac:dyDescent="0.25">
      <c r="A1103" s="12">
        <v>45261</v>
      </c>
      <c r="B1103" s="9" t="s">
        <v>116</v>
      </c>
      <c r="C1103" s="15" t="str">
        <f>VLOOKUP(Таблица1[[#This Row],[okved]],ОКВЭДы!$A$1:$B$20000,2,FALSE)</f>
        <v>Производство спецодежды</v>
      </c>
      <c r="D1103" s="3">
        <v>0</v>
      </c>
      <c r="E1103" s="3">
        <v>0</v>
      </c>
      <c r="F1103" s="3">
        <v>80.2</v>
      </c>
      <c r="G1103" s="11"/>
      <c r="H1103" s="11"/>
      <c r="I1103" s="11"/>
      <c r="J1103" s="11"/>
      <c r="K1103" s="11"/>
      <c r="L1103" s="11"/>
      <c r="M1103" s="11"/>
      <c r="N1103" s="11"/>
    </row>
    <row r="1104" spans="1:14" ht="30" x14ac:dyDescent="0.25">
      <c r="A1104" s="12">
        <v>45261</v>
      </c>
      <c r="B1104" s="9" t="s">
        <v>118</v>
      </c>
      <c r="C1104" s="15" t="str">
        <f>VLOOKUP(Таблица1[[#This Row],[okved]],ОКВЭДы!$A$1:$B$20000,2,FALSE)</f>
        <v>Производство прочей верхней одежды</v>
      </c>
      <c r="D1104" s="3">
        <v>63.5</v>
      </c>
      <c r="E1104" s="3">
        <v>81.599999999999994</v>
      </c>
      <c r="F1104" s="3">
        <v>108.1</v>
      </c>
      <c r="G1104" s="11"/>
      <c r="H1104" s="11"/>
      <c r="I1104" s="11"/>
      <c r="J1104" s="11"/>
      <c r="K1104" s="11"/>
      <c r="L1104" s="11"/>
      <c r="M1104" s="11"/>
      <c r="N1104" s="11"/>
    </row>
    <row r="1105" spans="1:14" x14ac:dyDescent="0.25">
      <c r="A1105" s="12">
        <v>45261</v>
      </c>
      <c r="B1105" s="9" t="s">
        <v>120</v>
      </c>
      <c r="C1105" s="15" t="str">
        <f>VLOOKUP(Таблица1[[#This Row],[okved]],ОКВЭДы!$A$1:$B$20000,2,FALSE)</f>
        <v>Производство нательного белья</v>
      </c>
      <c r="D1105" s="3">
        <v>143</v>
      </c>
      <c r="E1105" s="3">
        <v>134.6</v>
      </c>
      <c r="F1105" s="3">
        <v>81.8</v>
      </c>
      <c r="G1105" s="11"/>
      <c r="H1105" s="11"/>
      <c r="I1105" s="11"/>
      <c r="J1105" s="11"/>
      <c r="K1105" s="11"/>
      <c r="L1105" s="11"/>
      <c r="M1105" s="11"/>
      <c r="N1105" s="11"/>
    </row>
    <row r="1106" spans="1:14" ht="30" x14ac:dyDescent="0.25">
      <c r="A1106" s="12">
        <v>45261</v>
      </c>
      <c r="B1106" s="9" t="s">
        <v>122</v>
      </c>
      <c r="C1106" s="15" t="str">
        <f>VLOOKUP(Таблица1[[#This Row],[okved]],ОКВЭДы!$A$1:$B$20000,2,FALSE)</f>
        <v>Производство прочей одежды и аксессуаров одежды</v>
      </c>
      <c r="D1106" s="3">
        <v>78.400000000000006</v>
      </c>
      <c r="E1106" s="3">
        <v>0</v>
      </c>
      <c r="F1106" s="3">
        <v>62.9</v>
      </c>
      <c r="G1106" s="11"/>
      <c r="H1106" s="11"/>
      <c r="I1106" s="11"/>
      <c r="J1106" s="11"/>
      <c r="K1106" s="11"/>
      <c r="L1106" s="11"/>
      <c r="M1106" s="11"/>
      <c r="N1106" s="11"/>
    </row>
    <row r="1107" spans="1:14" ht="30" x14ac:dyDescent="0.25">
      <c r="A1107" s="12">
        <v>45261</v>
      </c>
      <c r="B1107" s="9" t="s">
        <v>127</v>
      </c>
      <c r="C1107" s="15" t="str">
        <f>VLOOKUP(Таблица1[[#This Row],[okved]],ОКВЭДы!$A$1:$B$20000,2,FALSE)</f>
        <v>Производство вязаных и трикотажных изделий одежды</v>
      </c>
      <c r="D1107" s="3">
        <v>103.8</v>
      </c>
      <c r="E1107" s="3">
        <v>86.5</v>
      </c>
      <c r="F1107" s="3">
        <v>77.5</v>
      </c>
      <c r="G1107" s="11"/>
      <c r="H1107" s="11"/>
      <c r="I1107" s="11"/>
      <c r="J1107" s="11"/>
      <c r="K1107" s="11"/>
      <c r="L1107" s="11"/>
      <c r="M1107" s="11"/>
      <c r="N1107" s="11"/>
    </row>
    <row r="1108" spans="1:14" ht="45" x14ac:dyDescent="0.25">
      <c r="A1108" s="12">
        <v>45261</v>
      </c>
      <c r="B1108" s="9" t="s">
        <v>129</v>
      </c>
      <c r="C1108" s="15" t="str">
        <f>VLOOKUP(Таблица1[[#This Row],[okved]],ОКВЭДы!$A$1:$B$20000,2,FALSE)</f>
        <v>Производство вязаных и трикотажных чулочно-носочных изделий</v>
      </c>
      <c r="D1108" s="3">
        <v>106</v>
      </c>
      <c r="E1108" s="3">
        <v>86.5</v>
      </c>
      <c r="F1108" s="3">
        <v>77.5</v>
      </c>
      <c r="G1108" s="11"/>
      <c r="H1108" s="11"/>
      <c r="I1108" s="11"/>
      <c r="J1108" s="11"/>
      <c r="K1108" s="11"/>
      <c r="L1108" s="11"/>
      <c r="M1108" s="11"/>
      <c r="N1108" s="11"/>
    </row>
    <row r="1109" spans="1:14" ht="30" x14ac:dyDescent="0.25">
      <c r="A1109" s="12">
        <v>45261</v>
      </c>
      <c r="B1109" s="9" t="s">
        <v>131</v>
      </c>
      <c r="C1109" s="15" t="str">
        <f>VLOOKUP(Таблица1[[#This Row],[okved]],ОКВЭДы!$A$1:$B$20000,2,FALSE)</f>
        <v>Производство прочих вязаных и трикотажных изделий</v>
      </c>
      <c r="D1109" s="3">
        <v>0</v>
      </c>
      <c r="E1109" s="3">
        <v>0</v>
      </c>
      <c r="F1109" s="3">
        <v>78.8</v>
      </c>
      <c r="G1109" s="11"/>
      <c r="H1109" s="11"/>
      <c r="I1109" s="11"/>
      <c r="J1109" s="11"/>
      <c r="K1109" s="11"/>
      <c r="L1109" s="11"/>
      <c r="M1109" s="11"/>
      <c r="N1109" s="11"/>
    </row>
    <row r="1110" spans="1:14" ht="30" x14ac:dyDescent="0.25">
      <c r="A1110" s="12">
        <v>45261</v>
      </c>
      <c r="B1110" s="9" t="s">
        <v>133</v>
      </c>
      <c r="C1110" s="15" t="str">
        <f>VLOOKUP(Таблица1[[#This Row],[okved]],ОКВЭДы!$A$1:$B$20000,2,FALSE)</f>
        <v>Производство кожи и изделий из кожи</v>
      </c>
      <c r="D1110" s="3">
        <v>78.599999999999994</v>
      </c>
      <c r="E1110" s="3">
        <v>100</v>
      </c>
      <c r="F1110" s="3">
        <v>88.8</v>
      </c>
      <c r="G1110" s="11"/>
      <c r="H1110" s="11"/>
      <c r="I1110" s="11"/>
      <c r="J1110" s="11"/>
      <c r="K1110" s="11"/>
      <c r="L1110" s="11"/>
      <c r="M1110" s="11"/>
      <c r="N1110" s="11"/>
    </row>
    <row r="1111" spans="1:14" x14ac:dyDescent="0.25">
      <c r="A1111" s="12">
        <v>45261</v>
      </c>
      <c r="B1111" s="9" t="s">
        <v>139</v>
      </c>
      <c r="C1111" s="15" t="str">
        <f>VLOOKUP(Таблица1[[#This Row],[okved]],ОКВЭДы!$A$1:$B$20000,2,FALSE)</f>
        <v>Производство обуви</v>
      </c>
      <c r="D1111" s="3">
        <v>78.599999999999994</v>
      </c>
      <c r="E1111" s="3">
        <v>100</v>
      </c>
      <c r="F1111" s="3">
        <v>88.8</v>
      </c>
      <c r="G1111" s="11"/>
      <c r="H1111" s="11"/>
      <c r="I1111" s="11"/>
      <c r="J1111" s="11"/>
      <c r="K1111" s="11"/>
      <c r="L1111" s="11"/>
      <c r="M1111" s="11"/>
      <c r="N1111" s="11"/>
    </row>
    <row r="1112" spans="1:14" x14ac:dyDescent="0.25">
      <c r="A1112" s="12">
        <v>45261</v>
      </c>
      <c r="B1112" s="9" t="s">
        <v>141</v>
      </c>
      <c r="C1112" s="15" t="str">
        <f>VLOOKUP(Таблица1[[#This Row],[okved]],ОКВЭДы!$A$1:$B$20000,2,FALSE)</f>
        <v>Производство обуви</v>
      </c>
      <c r="D1112" s="3">
        <v>78.599999999999994</v>
      </c>
      <c r="E1112" s="3">
        <v>100</v>
      </c>
      <c r="F1112" s="3">
        <v>88.8</v>
      </c>
      <c r="G1112" s="11"/>
      <c r="H1112" s="11"/>
      <c r="I1112" s="11"/>
      <c r="J1112" s="11"/>
      <c r="K1112" s="11"/>
      <c r="L1112" s="11"/>
      <c r="M1112" s="11"/>
      <c r="N1112" s="11"/>
    </row>
    <row r="1113" spans="1:14" ht="75" x14ac:dyDescent="0.25">
      <c r="A1113" s="12">
        <v>45261</v>
      </c>
      <c r="B1113" s="9" t="s">
        <v>142</v>
      </c>
      <c r="C1113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113" s="3">
        <v>80.3</v>
      </c>
      <c r="E1113" s="3">
        <v>96.6</v>
      </c>
      <c r="F1113" s="3">
        <v>70.5</v>
      </c>
      <c r="G1113" s="11"/>
      <c r="H1113" s="11"/>
      <c r="I1113" s="11"/>
      <c r="J1113" s="11"/>
      <c r="K1113" s="11"/>
      <c r="L1113" s="11"/>
      <c r="M1113" s="11"/>
      <c r="N1113" s="11"/>
    </row>
    <row r="1114" spans="1:14" x14ac:dyDescent="0.25">
      <c r="A1114" s="12">
        <v>45261</v>
      </c>
      <c r="B1114" s="9" t="s">
        <v>144</v>
      </c>
      <c r="C1114" s="15" t="str">
        <f>VLOOKUP(Таблица1[[#This Row],[okved]],ОКВЭДы!$A$1:$B$20000,2,FALSE)</f>
        <v>Распиловка и строгание древесины</v>
      </c>
      <c r="D1114" s="3">
        <v>83</v>
      </c>
      <c r="E1114" s="3">
        <v>95.9</v>
      </c>
      <c r="F1114" s="3">
        <v>70.8</v>
      </c>
      <c r="G1114" s="11"/>
      <c r="H1114" s="11"/>
      <c r="I1114" s="11"/>
      <c r="J1114" s="11"/>
      <c r="K1114" s="11"/>
      <c r="L1114" s="11"/>
      <c r="M1114" s="11"/>
      <c r="N1114" s="11"/>
    </row>
    <row r="1115" spans="1:14" x14ac:dyDescent="0.25">
      <c r="A1115" s="12">
        <v>45261</v>
      </c>
      <c r="B1115" s="9" t="s">
        <v>146</v>
      </c>
      <c r="C1115" s="15" t="str">
        <f>VLOOKUP(Таблица1[[#This Row],[okved]],ОКВЭДы!$A$1:$B$20000,2,FALSE)</f>
        <v>Распиловка и строгание древесины</v>
      </c>
      <c r="D1115" s="3">
        <v>83</v>
      </c>
      <c r="E1115" s="3">
        <v>95.9</v>
      </c>
      <c r="F1115" s="3">
        <v>70.8</v>
      </c>
      <c r="G1115" s="11"/>
      <c r="H1115" s="11"/>
      <c r="I1115" s="11"/>
      <c r="J1115" s="11"/>
      <c r="K1115" s="11"/>
      <c r="L1115" s="11"/>
      <c r="M1115" s="11"/>
      <c r="N1115" s="11"/>
    </row>
    <row r="1116" spans="1:14" ht="45" x14ac:dyDescent="0.25">
      <c r="A1116" s="12">
        <v>45261</v>
      </c>
      <c r="B1116" s="9" t="s">
        <v>147</v>
      </c>
      <c r="C1116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116" s="3">
        <v>30.7</v>
      </c>
      <c r="E1116" s="3">
        <v>154.9</v>
      </c>
      <c r="F1116" s="3">
        <v>65.400000000000006</v>
      </c>
      <c r="G1116" s="11"/>
      <c r="H1116" s="11"/>
      <c r="I1116" s="11"/>
      <c r="J1116" s="11"/>
      <c r="K1116" s="11"/>
      <c r="L1116" s="11"/>
      <c r="M1116" s="11"/>
      <c r="N1116" s="11"/>
    </row>
    <row r="1117" spans="1:14" ht="30" x14ac:dyDescent="0.25">
      <c r="A1117" s="12">
        <v>45261</v>
      </c>
      <c r="B1117" s="9" t="s">
        <v>149</v>
      </c>
      <c r="C1117" s="15" t="str">
        <f>VLOOKUP(Таблица1[[#This Row],[okved]],ОКВЭДы!$A$1:$B$20000,2,FALSE)</f>
        <v>Производство шпона, фанеры, деревянных плит и панелей</v>
      </c>
      <c r="D1117" s="3">
        <v>0</v>
      </c>
      <c r="E1117" s="3">
        <v>0</v>
      </c>
      <c r="F1117" s="3">
        <v>32.200000000000003</v>
      </c>
      <c r="G1117" s="11"/>
      <c r="H1117" s="11"/>
      <c r="I1117" s="11"/>
      <c r="J1117" s="11"/>
      <c r="K1117" s="11"/>
      <c r="L1117" s="11"/>
      <c r="M1117" s="11"/>
      <c r="N1117" s="11"/>
    </row>
    <row r="1118" spans="1:14" ht="60" x14ac:dyDescent="0.25">
      <c r="A1118" s="12">
        <v>45261</v>
      </c>
      <c r="B1118" s="9" t="s">
        <v>155</v>
      </c>
      <c r="C1118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118" s="3">
        <v>2857.7</v>
      </c>
      <c r="E1118" s="3">
        <v>154.9</v>
      </c>
      <c r="F1118" s="3">
        <v>860.4</v>
      </c>
      <c r="G1118" s="11"/>
      <c r="H1118" s="11"/>
      <c r="I1118" s="11"/>
      <c r="J1118" s="11"/>
      <c r="K1118" s="11"/>
      <c r="L1118" s="11"/>
      <c r="M1118" s="11"/>
      <c r="N1118" s="11"/>
    </row>
    <row r="1119" spans="1:14" ht="45" x14ac:dyDescent="0.25">
      <c r="A1119" s="12">
        <v>45261</v>
      </c>
      <c r="B1119" s="9" t="s">
        <v>173</v>
      </c>
      <c r="C1119" s="15" t="str">
        <f>VLOOKUP(Таблица1[[#This Row],[okved]],ОКВЭДы!$A$1:$B$20000,2,FALSE)</f>
        <v>Деятельность полиграфическая и копирование носителей информации</v>
      </c>
      <c r="D1119" s="3">
        <v>139.30000000000001</v>
      </c>
      <c r="E1119" s="3">
        <v>103.5</v>
      </c>
      <c r="F1119" s="3">
        <v>134.30000000000001</v>
      </c>
      <c r="G1119" s="11"/>
      <c r="H1119" s="11"/>
      <c r="I1119" s="11"/>
      <c r="J1119" s="11"/>
      <c r="K1119" s="11"/>
      <c r="L1119" s="11"/>
      <c r="M1119" s="11"/>
      <c r="N1119" s="11"/>
    </row>
    <row r="1120" spans="1:14" ht="45" x14ac:dyDescent="0.25">
      <c r="A1120" s="12">
        <v>45261</v>
      </c>
      <c r="B1120" s="9" t="s">
        <v>175</v>
      </c>
      <c r="C1120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120" s="3">
        <v>139.30000000000001</v>
      </c>
      <c r="E1120" s="3">
        <v>103.5</v>
      </c>
      <c r="F1120" s="3">
        <v>134.30000000000001</v>
      </c>
      <c r="G1120" s="11"/>
      <c r="H1120" s="11"/>
      <c r="I1120" s="11"/>
      <c r="J1120" s="11"/>
      <c r="K1120" s="11"/>
      <c r="L1120" s="11"/>
      <c r="M1120" s="11"/>
      <c r="N1120" s="11"/>
    </row>
    <row r="1121" spans="1:14" ht="30" x14ac:dyDescent="0.25">
      <c r="A1121" s="12">
        <v>45261</v>
      </c>
      <c r="B1121" s="9" t="s">
        <v>216</v>
      </c>
      <c r="C1121" s="15" t="str">
        <f>VLOOKUP(Таблица1[[#This Row],[okved]],ОКВЭДы!$A$1:$B$20000,2,FALSE)</f>
        <v>Производство резиновых и пластмассовых изделий</v>
      </c>
      <c r="D1121" s="3">
        <v>85.3</v>
      </c>
      <c r="E1121" s="3">
        <v>145.9</v>
      </c>
      <c r="F1121" s="3">
        <v>103</v>
      </c>
      <c r="G1121" s="11"/>
      <c r="H1121" s="11"/>
      <c r="I1121" s="11"/>
      <c r="J1121" s="11"/>
      <c r="K1121" s="11"/>
      <c r="L1121" s="11"/>
      <c r="M1121" s="11"/>
      <c r="N1121" s="11"/>
    </row>
    <row r="1122" spans="1:14" x14ac:dyDescent="0.25">
      <c r="A1122" s="12">
        <v>45261</v>
      </c>
      <c r="B1122" s="9" t="s">
        <v>222</v>
      </c>
      <c r="C1122" s="15" t="str">
        <f>VLOOKUP(Таблица1[[#This Row],[okved]],ОКВЭДы!$A$1:$B$20000,2,FALSE)</f>
        <v>Производство изделий из пластмасс</v>
      </c>
      <c r="D1122" s="3">
        <v>85.3</v>
      </c>
      <c r="E1122" s="3">
        <v>145.9</v>
      </c>
      <c r="F1122" s="3">
        <v>103</v>
      </c>
      <c r="G1122" s="11"/>
      <c r="H1122" s="11"/>
      <c r="I1122" s="11"/>
      <c r="J1122" s="11"/>
      <c r="K1122" s="11"/>
      <c r="L1122" s="11"/>
      <c r="M1122" s="11"/>
      <c r="N1122" s="11"/>
    </row>
    <row r="1123" spans="1:14" ht="30" x14ac:dyDescent="0.25">
      <c r="A1123" s="12">
        <v>45261</v>
      </c>
      <c r="B1123" s="9" t="s">
        <v>224</v>
      </c>
      <c r="C1123" s="15" t="str">
        <f>VLOOKUP(Таблица1[[#This Row],[okved]],ОКВЭДы!$A$1:$B$20000,2,FALSE)</f>
        <v>Производство пластмассовых плит, полос, труб и профилей</v>
      </c>
      <c r="D1123" s="3">
        <v>14.3</v>
      </c>
      <c r="E1123" s="3">
        <v>0</v>
      </c>
      <c r="F1123" s="3">
        <v>55</v>
      </c>
      <c r="G1123" s="11"/>
      <c r="H1123" s="11"/>
      <c r="I1123" s="11"/>
      <c r="J1123" s="11"/>
      <c r="K1123" s="11"/>
      <c r="L1123" s="11"/>
      <c r="M1123" s="11"/>
      <c r="N1123" s="11"/>
    </row>
    <row r="1124" spans="1:14" ht="30" x14ac:dyDescent="0.25">
      <c r="A1124" s="12">
        <v>45261</v>
      </c>
      <c r="B1124" s="9" t="s">
        <v>226</v>
      </c>
      <c r="C1124" s="15" t="str">
        <f>VLOOKUP(Таблица1[[#This Row],[okved]],ОКВЭДы!$A$1:$B$20000,2,FALSE)</f>
        <v>Производство пластмассовых изделий для упаковывания товаров</v>
      </c>
      <c r="D1124" s="3">
        <v>85.7</v>
      </c>
      <c r="E1124" s="3">
        <v>145.80000000000001</v>
      </c>
      <c r="F1124" s="3">
        <v>103.6</v>
      </c>
      <c r="G1124" s="11"/>
      <c r="H1124" s="11"/>
      <c r="I1124" s="11"/>
      <c r="J1124" s="11"/>
      <c r="K1124" s="11"/>
      <c r="L1124" s="11"/>
      <c r="M1124" s="11"/>
      <c r="N1124" s="11"/>
    </row>
    <row r="1125" spans="1:14" ht="45" x14ac:dyDescent="0.25">
      <c r="A1125" s="12">
        <v>45261</v>
      </c>
      <c r="B1125" s="9" t="s">
        <v>232</v>
      </c>
      <c r="C1125" s="15" t="str">
        <f>VLOOKUP(Таблица1[[#This Row],[okved]],ОКВЭДы!$A$1:$B$20000,2,FALSE)</f>
        <v>Производство прочей неметаллической минеральной продукции</v>
      </c>
      <c r="D1125" s="3">
        <v>88.7</v>
      </c>
      <c r="E1125" s="3">
        <v>94.3</v>
      </c>
      <c r="F1125" s="3">
        <v>44.6</v>
      </c>
      <c r="G1125" s="11"/>
      <c r="H1125" s="11"/>
      <c r="I1125" s="11"/>
      <c r="J1125" s="11"/>
      <c r="K1125" s="11"/>
      <c r="L1125" s="11"/>
      <c r="M1125" s="11"/>
      <c r="N1125" s="11"/>
    </row>
    <row r="1126" spans="1:14" ht="30" x14ac:dyDescent="0.25">
      <c r="A1126" s="12">
        <v>45261</v>
      </c>
      <c r="B1126" s="9" t="s">
        <v>246</v>
      </c>
      <c r="C1126" s="15" t="str">
        <f>VLOOKUP(Таблица1[[#This Row],[okved]],ОКВЭДы!$A$1:$B$20000,2,FALSE)</f>
        <v>Производство цемента, извести и гипса</v>
      </c>
      <c r="D1126" s="3">
        <v>104.8</v>
      </c>
      <c r="E1126" s="3">
        <v>89.8</v>
      </c>
      <c r="F1126" s="3">
        <v>86.2</v>
      </c>
      <c r="G1126" s="11"/>
      <c r="H1126" s="11"/>
      <c r="I1126" s="11"/>
      <c r="J1126" s="11"/>
      <c r="K1126" s="11"/>
      <c r="L1126" s="11"/>
      <c r="M1126" s="11"/>
      <c r="N1126" s="11"/>
    </row>
    <row r="1127" spans="1:14" x14ac:dyDescent="0.25">
      <c r="A1127" s="12">
        <v>45261</v>
      </c>
      <c r="B1127" s="9" t="s">
        <v>468</v>
      </c>
      <c r="C1127" s="15" t="e">
        <f>VLOOKUP(Таблица1[[#This Row],[okved]],ОКВЭДы!$A$1:$B$20000,2,FALSE)</f>
        <v>#N/A</v>
      </c>
      <c r="D1127" s="3">
        <v>104.8</v>
      </c>
      <c r="E1127" s="3">
        <v>89.8</v>
      </c>
      <c r="F1127" s="3">
        <v>86.2</v>
      </c>
      <c r="G1127" s="11"/>
      <c r="H1127" s="11"/>
      <c r="I1127" s="11"/>
      <c r="J1127" s="11"/>
      <c r="K1127" s="11"/>
      <c r="L1127" s="11"/>
      <c r="M1127" s="11"/>
      <c r="N1127" s="11"/>
    </row>
    <row r="1128" spans="1:14" ht="30" x14ac:dyDescent="0.25">
      <c r="A1128" s="12">
        <v>45261</v>
      </c>
      <c r="B1128" s="9" t="s">
        <v>250</v>
      </c>
      <c r="C1128" s="15" t="str">
        <f>VLOOKUP(Таблица1[[#This Row],[okved]],ОКВЭДы!$A$1:$B$20000,2,FALSE)</f>
        <v>Производство изделий из бетона, цемента и гипса</v>
      </c>
      <c r="D1128" s="3">
        <v>46.4</v>
      </c>
      <c r="E1128" s="3">
        <v>134.30000000000001</v>
      </c>
      <c r="F1128" s="3">
        <v>64.8</v>
      </c>
      <c r="G1128" s="11"/>
      <c r="H1128" s="11"/>
      <c r="I1128" s="11"/>
      <c r="J1128" s="11"/>
      <c r="K1128" s="11"/>
      <c r="L1128" s="11"/>
      <c r="M1128" s="11"/>
      <c r="N1128" s="11"/>
    </row>
    <row r="1129" spans="1:14" ht="30" x14ac:dyDescent="0.25">
      <c r="A1129" s="12">
        <v>45261</v>
      </c>
      <c r="B1129" s="9" t="s">
        <v>252</v>
      </c>
      <c r="C1129" s="15" t="str">
        <f>VLOOKUP(Таблица1[[#This Row],[okved]],ОКВЭДы!$A$1:$B$20000,2,FALSE)</f>
        <v>Производство изделий из бетона для использования в строительстве</v>
      </c>
      <c r="D1129" s="3">
        <v>45.8</v>
      </c>
      <c r="E1129" s="3">
        <v>139</v>
      </c>
      <c r="F1129" s="3">
        <v>64.099999999999994</v>
      </c>
      <c r="G1129" s="11"/>
      <c r="H1129" s="11"/>
      <c r="I1129" s="11"/>
      <c r="J1129" s="11"/>
      <c r="K1129" s="11"/>
      <c r="L1129" s="11"/>
      <c r="M1129" s="11"/>
      <c r="N1129" s="11"/>
    </row>
    <row r="1130" spans="1:14" x14ac:dyDescent="0.25">
      <c r="A1130" s="12">
        <v>45261</v>
      </c>
      <c r="B1130" s="9" t="s">
        <v>254</v>
      </c>
      <c r="C1130" s="15" t="str">
        <f>VLOOKUP(Таблица1[[#This Row],[okved]],ОКВЭДы!$A$1:$B$20000,2,FALSE)</f>
        <v>Производство товарного бетона</v>
      </c>
      <c r="D1130" s="3">
        <v>85.3</v>
      </c>
      <c r="E1130" s="3">
        <v>58.8</v>
      </c>
      <c r="F1130" s="3">
        <v>89.2</v>
      </c>
      <c r="G1130" s="11"/>
      <c r="H1130" s="11"/>
      <c r="I1130" s="11"/>
      <c r="J1130" s="11"/>
      <c r="K1130" s="11"/>
      <c r="L1130" s="11"/>
      <c r="M1130" s="11"/>
      <c r="N1130" s="11"/>
    </row>
    <row r="1131" spans="1:14" ht="45" x14ac:dyDescent="0.25">
      <c r="A1131" s="12">
        <v>45261</v>
      </c>
      <c r="B1131" s="9" t="s">
        <v>287</v>
      </c>
      <c r="C1131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131" s="3">
        <v>35.700000000000003</v>
      </c>
      <c r="E1131" s="3">
        <v>61.5</v>
      </c>
      <c r="F1131" s="3">
        <v>35.4</v>
      </c>
      <c r="G1131" s="11"/>
      <c r="H1131" s="11"/>
      <c r="I1131" s="11"/>
      <c r="J1131" s="11"/>
      <c r="K1131" s="11"/>
      <c r="L1131" s="11"/>
      <c r="M1131" s="11"/>
      <c r="N1131" s="11"/>
    </row>
    <row r="1132" spans="1:14" ht="45" x14ac:dyDescent="0.25">
      <c r="A1132" s="12">
        <v>45261</v>
      </c>
      <c r="B1132" s="9" t="s">
        <v>289</v>
      </c>
      <c r="C1132" s="15" t="str">
        <f>VLOOKUP(Таблица1[[#This Row],[okved]],ОКВЭДы!$A$1:$B$20000,2,FALSE)</f>
        <v>Производство строительных металлических конструкций и изделий</v>
      </c>
      <c r="D1132" s="3">
        <v>2610</v>
      </c>
      <c r="E1132" s="3">
        <v>60.9</v>
      </c>
      <c r="F1132" s="3">
        <v>2295.6999999999998</v>
      </c>
      <c r="G1132" s="11"/>
      <c r="H1132" s="11"/>
      <c r="I1132" s="11"/>
      <c r="J1132" s="11"/>
      <c r="K1132" s="11"/>
      <c r="L1132" s="11"/>
      <c r="M1132" s="11"/>
      <c r="N1132" s="11"/>
    </row>
    <row r="1133" spans="1:14" ht="45" x14ac:dyDescent="0.25">
      <c r="A1133" s="12">
        <v>45261</v>
      </c>
      <c r="B1133" s="9" t="s">
        <v>291</v>
      </c>
      <c r="C1133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133" s="3">
        <v>2610</v>
      </c>
      <c r="E1133" s="3">
        <v>60.9</v>
      </c>
      <c r="F1133" s="3">
        <v>2295.6999999999998</v>
      </c>
      <c r="G1133" s="11"/>
      <c r="H1133" s="11"/>
      <c r="I1133" s="11"/>
      <c r="J1133" s="11"/>
      <c r="K1133" s="11"/>
      <c r="L1133" s="11"/>
      <c r="M1133" s="11"/>
      <c r="N1133" s="11"/>
    </row>
    <row r="1134" spans="1:14" ht="30" x14ac:dyDescent="0.25">
      <c r="A1134" s="12">
        <v>45261</v>
      </c>
      <c r="B1134" s="9" t="s">
        <v>314</v>
      </c>
      <c r="C1134" s="15" t="str">
        <f>VLOOKUP(Таблица1[[#This Row],[okved]],ОКВЭДы!$A$1:$B$20000,2,FALSE)</f>
        <v>Производство прочих готовых металлических изделий</v>
      </c>
      <c r="D1134" s="3">
        <v>0.9</v>
      </c>
      <c r="E1134" s="3">
        <v>100.3</v>
      </c>
      <c r="F1134" s="3">
        <v>0.9</v>
      </c>
      <c r="G1134" s="11"/>
      <c r="H1134" s="11"/>
      <c r="I1134" s="11"/>
      <c r="J1134" s="11"/>
      <c r="K1134" s="11"/>
      <c r="L1134" s="11"/>
      <c r="M1134" s="11"/>
      <c r="N1134" s="11"/>
    </row>
    <row r="1135" spans="1:14" ht="45" x14ac:dyDescent="0.25">
      <c r="A1135" s="12">
        <v>45261</v>
      </c>
      <c r="B1135" s="9" t="s">
        <v>322</v>
      </c>
      <c r="C1135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135" s="3">
        <v>0.9</v>
      </c>
      <c r="E1135" s="3">
        <v>100.3</v>
      </c>
      <c r="F1135" s="3">
        <v>0.9</v>
      </c>
      <c r="G1135" s="11"/>
      <c r="H1135" s="11"/>
      <c r="I1135" s="11"/>
      <c r="J1135" s="11"/>
      <c r="K1135" s="11"/>
      <c r="L1135" s="11"/>
      <c r="M1135" s="11"/>
      <c r="N1135" s="11"/>
    </row>
    <row r="1136" spans="1:14" ht="45" x14ac:dyDescent="0.25">
      <c r="A1136" s="12">
        <v>45261</v>
      </c>
      <c r="B1136" s="9" t="s">
        <v>346</v>
      </c>
      <c r="C1136" s="15" t="str">
        <f>VLOOKUP(Таблица1[[#This Row],[okved]],ОКВЭДы!$A$1:$B$20000,2,FALSE)</f>
        <v>Производство машин и оборудования, не включенных в другие группировки</v>
      </c>
      <c r="D1136" s="3">
        <v>0</v>
      </c>
      <c r="E1136" s="3">
        <v>100.3</v>
      </c>
      <c r="F1136" s="3">
        <v>0</v>
      </c>
      <c r="G1136" s="11"/>
      <c r="H1136" s="11"/>
      <c r="I1136" s="11"/>
      <c r="J1136" s="11"/>
      <c r="K1136" s="11"/>
      <c r="L1136" s="11"/>
      <c r="M1136" s="11"/>
      <c r="N1136" s="11"/>
    </row>
    <row r="1137" spans="1:14" x14ac:dyDescent="0.25">
      <c r="A1137" s="12">
        <v>45261</v>
      </c>
      <c r="B1137" s="9" t="s">
        <v>497</v>
      </c>
      <c r="C1137" s="15" t="e">
        <f>VLOOKUP(Таблица1[[#This Row],[okved]],ОКВЭДы!$A$1:$B$20000,2,FALSE)</f>
        <v>#N/A</v>
      </c>
      <c r="D1137" s="3">
        <v>0</v>
      </c>
      <c r="E1137" s="3">
        <v>100.3</v>
      </c>
      <c r="F1137" s="3">
        <v>0</v>
      </c>
      <c r="G1137" s="11"/>
      <c r="H1137" s="11"/>
      <c r="I1137" s="11"/>
      <c r="J1137" s="11"/>
      <c r="K1137" s="11"/>
      <c r="L1137" s="11"/>
      <c r="M1137" s="11"/>
      <c r="N1137" s="11"/>
    </row>
    <row r="1138" spans="1:14" x14ac:dyDescent="0.25">
      <c r="A1138" s="12">
        <v>45261</v>
      </c>
      <c r="B1138" s="9" t="s">
        <v>498</v>
      </c>
      <c r="C1138" s="15" t="e">
        <f>VLOOKUP(Таблица1[[#This Row],[okved]],ОКВЭДы!$A$1:$B$20000,2,FALSE)</f>
        <v>#N/A</v>
      </c>
      <c r="D1138" s="3">
        <v>0</v>
      </c>
      <c r="E1138" s="3">
        <v>100.3</v>
      </c>
      <c r="F1138" s="3">
        <v>0</v>
      </c>
      <c r="G1138" s="11"/>
      <c r="H1138" s="11"/>
      <c r="I1138" s="11"/>
      <c r="J1138" s="11"/>
      <c r="K1138" s="11"/>
      <c r="L1138" s="11"/>
      <c r="M1138" s="11"/>
      <c r="N1138" s="11"/>
    </row>
    <row r="1139" spans="1:14" x14ac:dyDescent="0.25">
      <c r="A1139" s="12">
        <v>45261</v>
      </c>
      <c r="B1139" s="9" t="s">
        <v>384</v>
      </c>
      <c r="C1139" s="15" t="str">
        <f>VLOOKUP(Таблица1[[#This Row],[okved]],ОКВЭДы!$A$1:$B$20000,2,FALSE)</f>
        <v>Производство мебели</v>
      </c>
      <c r="D1139" s="3">
        <v>68.7</v>
      </c>
      <c r="E1139" s="3">
        <v>121.9</v>
      </c>
      <c r="F1139" s="3">
        <v>96.8</v>
      </c>
      <c r="G1139" s="11"/>
      <c r="H1139" s="11"/>
      <c r="I1139" s="11"/>
      <c r="J1139" s="11"/>
      <c r="K1139" s="11"/>
      <c r="L1139" s="11"/>
      <c r="M1139" s="11"/>
      <c r="N1139" s="11"/>
    </row>
    <row r="1140" spans="1:14" x14ac:dyDescent="0.25">
      <c r="A1140" s="12">
        <v>45261</v>
      </c>
      <c r="B1140" s="9" t="s">
        <v>386</v>
      </c>
      <c r="C1140" s="15" t="str">
        <f>VLOOKUP(Таблица1[[#This Row],[okved]],ОКВЭДы!$A$1:$B$20000,2,FALSE)</f>
        <v>Производство мебели</v>
      </c>
      <c r="D1140" s="3">
        <v>68.7</v>
      </c>
      <c r="E1140" s="3">
        <v>121.9</v>
      </c>
      <c r="F1140" s="3">
        <v>96.8</v>
      </c>
      <c r="G1140" s="11"/>
      <c r="H1140" s="11"/>
      <c r="I1140" s="11"/>
      <c r="J1140" s="11"/>
      <c r="K1140" s="11"/>
      <c r="L1140" s="11"/>
      <c r="M1140" s="11"/>
      <c r="N1140" s="11"/>
    </row>
    <row r="1141" spans="1:14" ht="30" x14ac:dyDescent="0.25">
      <c r="A1141" s="12">
        <v>45261</v>
      </c>
      <c r="B1141" s="9" t="s">
        <v>387</v>
      </c>
      <c r="C1141" s="15" t="str">
        <f>VLOOKUP(Таблица1[[#This Row],[okved]],ОКВЭДы!$A$1:$B$20000,2,FALSE)</f>
        <v>Производство мебели для офисов и предприятий торговли</v>
      </c>
      <c r="D1141" s="3">
        <v>85.5</v>
      </c>
      <c r="E1141" s="3">
        <v>119</v>
      </c>
      <c r="F1141" s="3">
        <v>99.5</v>
      </c>
      <c r="G1141" s="11"/>
      <c r="H1141" s="11"/>
      <c r="I1141" s="11"/>
      <c r="J1141" s="11"/>
      <c r="K1141" s="11"/>
      <c r="L1141" s="11"/>
      <c r="M1141" s="11"/>
      <c r="N1141" s="11"/>
    </row>
    <row r="1142" spans="1:14" x14ac:dyDescent="0.25">
      <c r="A1142" s="12">
        <v>45261</v>
      </c>
      <c r="B1142" s="9" t="s">
        <v>389</v>
      </c>
      <c r="C1142" s="15" t="str">
        <f>VLOOKUP(Таблица1[[#This Row],[okved]],ОКВЭДы!$A$1:$B$20000,2,FALSE)</f>
        <v>Производство кухонной мебели</v>
      </c>
      <c r="D1142" s="3">
        <v>106</v>
      </c>
      <c r="E1142" s="3">
        <v>88.5</v>
      </c>
      <c r="F1142" s="3">
        <v>125.1</v>
      </c>
      <c r="G1142" s="11"/>
      <c r="H1142" s="11"/>
      <c r="I1142" s="11"/>
      <c r="J1142" s="11"/>
      <c r="K1142" s="11"/>
      <c r="L1142" s="11"/>
      <c r="M1142" s="11"/>
      <c r="N1142" s="11"/>
    </row>
    <row r="1143" spans="1:14" x14ac:dyDescent="0.25">
      <c r="A1143" s="12">
        <v>45261</v>
      </c>
      <c r="B1143" s="9" t="s">
        <v>391</v>
      </c>
      <c r="C1143" s="15" t="str">
        <f>VLOOKUP(Таблица1[[#This Row],[okved]],ОКВЭДы!$A$1:$B$20000,2,FALSE)</f>
        <v>Производство матрасов</v>
      </c>
      <c r="D1143" s="3">
        <v>275.7</v>
      </c>
      <c r="E1143" s="3">
        <v>300</v>
      </c>
      <c r="F1143" s="3">
        <v>87.2</v>
      </c>
      <c r="G1143" s="11"/>
      <c r="H1143" s="11"/>
      <c r="I1143" s="11"/>
      <c r="J1143" s="11"/>
      <c r="K1143" s="11"/>
      <c r="L1143" s="11"/>
      <c r="M1143" s="11"/>
      <c r="N1143" s="11"/>
    </row>
    <row r="1144" spans="1:14" x14ac:dyDescent="0.25">
      <c r="A1144" s="12">
        <v>45261</v>
      </c>
      <c r="B1144" s="9" t="s">
        <v>393</v>
      </c>
      <c r="C1144" s="15" t="str">
        <f>VLOOKUP(Таблица1[[#This Row],[okved]],ОКВЭДы!$A$1:$B$20000,2,FALSE)</f>
        <v>Производство прочей мебели</v>
      </c>
      <c r="D1144" s="3">
        <v>18.600000000000001</v>
      </c>
      <c r="E1144" s="3">
        <v>134.69999999999999</v>
      </c>
      <c r="F1144" s="3">
        <v>73.7</v>
      </c>
      <c r="G1144" s="11"/>
      <c r="H1144" s="11"/>
      <c r="I1144" s="11"/>
      <c r="J1144" s="11"/>
      <c r="K1144" s="11"/>
      <c r="L1144" s="11"/>
      <c r="M1144" s="11"/>
      <c r="N1144" s="11"/>
    </row>
    <row r="1145" spans="1:14" ht="30" x14ac:dyDescent="0.25">
      <c r="A1145" s="12">
        <v>45261</v>
      </c>
      <c r="B1145" s="9" t="s">
        <v>411</v>
      </c>
      <c r="C1145" s="15" t="str">
        <f>VLOOKUP(Таблица1[[#This Row],[okved]],ОКВЭДы!$A$1:$B$20000,2,FALSE)</f>
        <v>Ремонт и монтаж машин и оборудования</v>
      </c>
      <c r="D1145" s="3">
        <v>110.7</v>
      </c>
      <c r="E1145" s="3">
        <v>103.6</v>
      </c>
      <c r="F1145" s="3">
        <v>106.5</v>
      </c>
      <c r="G1145" s="11"/>
      <c r="H1145" s="11"/>
      <c r="I1145" s="11"/>
      <c r="J1145" s="11"/>
      <c r="K1145" s="11"/>
      <c r="L1145" s="11"/>
      <c r="M1145" s="11"/>
      <c r="N1145" s="11"/>
    </row>
    <row r="1146" spans="1:14" ht="45" x14ac:dyDescent="0.25">
      <c r="A1146" s="12">
        <v>45261</v>
      </c>
      <c r="B1146" s="9" t="s">
        <v>413</v>
      </c>
      <c r="C1146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146" s="3">
        <v>100.2</v>
      </c>
      <c r="E1146" s="3">
        <v>122.5</v>
      </c>
      <c r="F1146" s="3">
        <v>99.2</v>
      </c>
      <c r="G1146" s="11"/>
      <c r="H1146" s="11"/>
      <c r="I1146" s="11"/>
      <c r="J1146" s="11"/>
      <c r="K1146" s="11"/>
      <c r="L1146" s="11"/>
      <c r="M1146" s="11"/>
      <c r="N1146" s="11"/>
    </row>
    <row r="1147" spans="1:14" ht="30" x14ac:dyDescent="0.25">
      <c r="A1147" s="12">
        <v>45261</v>
      </c>
      <c r="B1147" s="9" t="s">
        <v>415</v>
      </c>
      <c r="C1147" s="15" t="str">
        <f>VLOOKUP(Таблица1[[#This Row],[okved]],ОКВЭДы!$A$1:$B$20000,2,FALSE)</f>
        <v>Производство, передача и распределение электроэнергии</v>
      </c>
      <c r="D1147" s="3">
        <v>92.1</v>
      </c>
      <c r="E1147" s="3">
        <v>105.9</v>
      </c>
      <c r="F1147" s="3">
        <v>99.5</v>
      </c>
      <c r="G1147" s="11"/>
      <c r="H1147" s="11"/>
      <c r="I1147" s="11"/>
      <c r="J1147" s="11"/>
      <c r="K1147" s="11"/>
      <c r="L1147" s="11"/>
      <c r="M1147" s="11"/>
      <c r="N1147" s="11"/>
    </row>
    <row r="1148" spans="1:14" x14ac:dyDescent="0.25">
      <c r="A1148" s="12">
        <v>45261</v>
      </c>
      <c r="B1148" s="9" t="s">
        <v>417</v>
      </c>
      <c r="C1148" s="15" t="str">
        <f>VLOOKUP(Таблица1[[#This Row],[okved]],ОКВЭДы!$A$1:$B$20000,2,FALSE)</f>
        <v>Производство электроэнергии</v>
      </c>
      <c r="D1148" s="3">
        <v>122</v>
      </c>
      <c r="E1148" s="3">
        <v>113.2</v>
      </c>
      <c r="F1148" s="3">
        <v>126.9</v>
      </c>
      <c r="G1148" s="11"/>
      <c r="H1148" s="11"/>
      <c r="I1148" s="11"/>
      <c r="J1148" s="11"/>
      <c r="K1148" s="11"/>
      <c r="L1148" s="11"/>
      <c r="M1148" s="11"/>
      <c r="N1148" s="11"/>
    </row>
    <row r="1149" spans="1:14" ht="45" x14ac:dyDescent="0.25">
      <c r="A1149" s="12">
        <v>45261</v>
      </c>
      <c r="B1149" s="9" t="s">
        <v>419</v>
      </c>
      <c r="C1149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149" s="3">
        <v>91.5</v>
      </c>
      <c r="E1149" s="3">
        <v>105.7</v>
      </c>
      <c r="F1149" s="3">
        <v>99.1</v>
      </c>
      <c r="G1149" s="11"/>
      <c r="H1149" s="11"/>
      <c r="I1149" s="11"/>
      <c r="J1149" s="11"/>
      <c r="K1149" s="11"/>
      <c r="L1149" s="11"/>
      <c r="M1149" s="11"/>
      <c r="N1149" s="11"/>
    </row>
    <row r="1150" spans="1:14" ht="30" x14ac:dyDescent="0.25">
      <c r="A1150" s="12">
        <v>45261</v>
      </c>
      <c r="B1150" s="9" t="s">
        <v>423</v>
      </c>
      <c r="C1150" s="15" t="str">
        <f>VLOOKUP(Таблица1[[#This Row],[okved]],ОКВЭДы!$A$1:$B$20000,2,FALSE)</f>
        <v>Производство и распределение газообразного топлива</v>
      </c>
      <c r="D1150" s="3">
        <v>83.7</v>
      </c>
      <c r="E1150" s="3">
        <v>92.1</v>
      </c>
      <c r="F1150" s="3">
        <v>87.1</v>
      </c>
      <c r="G1150" s="11"/>
      <c r="H1150" s="11"/>
      <c r="I1150" s="11"/>
      <c r="J1150" s="11"/>
      <c r="K1150" s="11"/>
      <c r="L1150" s="11"/>
      <c r="M1150" s="11"/>
      <c r="N1150" s="11"/>
    </row>
    <row r="1151" spans="1:14" ht="45" x14ac:dyDescent="0.25">
      <c r="A1151" s="12">
        <v>45261</v>
      </c>
      <c r="B1151" s="9" t="s">
        <v>425</v>
      </c>
      <c r="C1151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151" s="3">
        <v>83.7</v>
      </c>
      <c r="E1151" s="3">
        <v>92.1</v>
      </c>
      <c r="F1151" s="3">
        <v>87.1</v>
      </c>
      <c r="G1151" s="11"/>
      <c r="H1151" s="11"/>
      <c r="I1151" s="11"/>
      <c r="J1151" s="11"/>
      <c r="K1151" s="11"/>
      <c r="L1151" s="11"/>
      <c r="M1151" s="11"/>
      <c r="N1151" s="11"/>
    </row>
    <row r="1152" spans="1:14" ht="45" x14ac:dyDescent="0.25">
      <c r="A1152" s="12">
        <v>45261</v>
      </c>
      <c r="B1152" s="9" t="s">
        <v>427</v>
      </c>
      <c r="C1152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152" s="3">
        <v>105.9</v>
      </c>
      <c r="E1152" s="3">
        <v>135.4</v>
      </c>
      <c r="F1152" s="3">
        <v>99.5</v>
      </c>
      <c r="G1152" s="11"/>
      <c r="H1152" s="11"/>
      <c r="I1152" s="11"/>
      <c r="J1152" s="11"/>
      <c r="K1152" s="11"/>
      <c r="L1152" s="11"/>
      <c r="M1152" s="11"/>
      <c r="N1152" s="11"/>
    </row>
    <row r="1153" spans="1:14" ht="45" x14ac:dyDescent="0.25">
      <c r="A1153" s="12">
        <v>45261</v>
      </c>
      <c r="B1153" s="9" t="s">
        <v>429</v>
      </c>
      <c r="C1153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153" s="3">
        <v>105.9</v>
      </c>
      <c r="E1153" s="3">
        <v>135.4</v>
      </c>
      <c r="F1153" s="3">
        <v>99.5</v>
      </c>
      <c r="G1153" s="11"/>
      <c r="H1153" s="11"/>
      <c r="I1153" s="11"/>
      <c r="J1153" s="11"/>
      <c r="K1153" s="11"/>
      <c r="L1153" s="11"/>
      <c r="M1153" s="11"/>
      <c r="N1153" s="11"/>
    </row>
    <row r="1154" spans="1:14" ht="30" x14ac:dyDescent="0.25">
      <c r="A1154" s="12">
        <v>45261</v>
      </c>
      <c r="B1154" s="9" t="s">
        <v>430</v>
      </c>
      <c r="C1154" s="15" t="str">
        <f>VLOOKUP(Таблица1[[#This Row],[okved]],ОКВЭДы!$A$1:$B$20000,2,FALSE)</f>
        <v>Забор, очистка и распределение воды</v>
      </c>
      <c r="D1154" s="3">
        <v>135.30000000000001</v>
      </c>
      <c r="E1154" s="3">
        <v>122.1</v>
      </c>
      <c r="F1154" s="3">
        <v>110.7</v>
      </c>
      <c r="G1154" s="11"/>
      <c r="H1154" s="11"/>
      <c r="I1154" s="11"/>
      <c r="J1154" s="11"/>
      <c r="K1154" s="11"/>
      <c r="L1154" s="11"/>
      <c r="M1154" s="11"/>
      <c r="N1154" s="11"/>
    </row>
    <row r="1155" spans="1:14" ht="30" x14ac:dyDescent="0.25">
      <c r="A1155" s="12">
        <v>45261</v>
      </c>
      <c r="B1155" s="9" t="s">
        <v>432</v>
      </c>
      <c r="C1155" s="15" t="str">
        <f>VLOOKUP(Таблица1[[#This Row],[okved]],ОКВЭДы!$A$1:$B$20000,2,FALSE)</f>
        <v>Забор, очистка и распределение воды</v>
      </c>
      <c r="D1155" s="3">
        <v>135.30000000000001</v>
      </c>
      <c r="E1155" s="3">
        <v>122.1</v>
      </c>
      <c r="F1155" s="3">
        <v>110.7</v>
      </c>
      <c r="G1155" s="11"/>
      <c r="H1155" s="11"/>
      <c r="I1155" s="11"/>
      <c r="J1155" s="11"/>
      <c r="K1155" s="11"/>
      <c r="L1155" s="11"/>
      <c r="M1155" s="11"/>
      <c r="N1155" s="11"/>
    </row>
    <row r="1156" spans="1:14" x14ac:dyDescent="0.25">
      <c r="A1156" s="12">
        <v>45261</v>
      </c>
      <c r="B1156" s="9" t="s">
        <v>433</v>
      </c>
      <c r="C1156" s="15" t="str">
        <f>VLOOKUP(Таблица1[[#This Row],[okved]],ОКВЭДы!$A$1:$B$20000,2,FALSE)</f>
        <v>Сбор и обработка сточных вод</v>
      </c>
      <c r="D1156" s="3">
        <v>137.5</v>
      </c>
      <c r="E1156" s="3">
        <v>130.4</v>
      </c>
      <c r="F1156" s="3">
        <v>105.7</v>
      </c>
      <c r="G1156" s="11"/>
      <c r="H1156" s="11"/>
      <c r="I1156" s="11"/>
      <c r="J1156" s="11"/>
      <c r="K1156" s="11"/>
      <c r="L1156" s="11"/>
      <c r="M1156" s="11"/>
      <c r="N1156" s="11"/>
    </row>
    <row r="1157" spans="1:14" x14ac:dyDescent="0.25">
      <c r="A1157" s="12">
        <v>45261</v>
      </c>
      <c r="B1157" s="9" t="s">
        <v>435</v>
      </c>
      <c r="C1157" s="15" t="str">
        <f>VLOOKUP(Таблица1[[#This Row],[okved]],ОКВЭДы!$A$1:$B$20000,2,FALSE)</f>
        <v>Сбор и обработка сточных вод</v>
      </c>
      <c r="D1157" s="3">
        <v>137.5</v>
      </c>
      <c r="E1157" s="3">
        <v>130.4</v>
      </c>
      <c r="F1157" s="3">
        <v>105.7</v>
      </c>
      <c r="G1157" s="11"/>
      <c r="H1157" s="11"/>
      <c r="I1157" s="11"/>
      <c r="J1157" s="11"/>
      <c r="K1157" s="11"/>
      <c r="L1157" s="11"/>
      <c r="M1157" s="11"/>
      <c r="N1157" s="11"/>
    </row>
    <row r="1158" spans="1:14" ht="45" x14ac:dyDescent="0.25">
      <c r="A1158" s="12">
        <v>45261</v>
      </c>
      <c r="B1158" s="9" t="s">
        <v>436</v>
      </c>
      <c r="C1158" s="15" t="str">
        <f>VLOOKUP(Таблица1[[#This Row],[okved]],ОКВЭДы!$A$1:$B$20000,2,FALSE)</f>
        <v>Сбор, обработка и утилизация отходов; обработка вторичного сырья</v>
      </c>
      <c r="D1158" s="3">
        <v>114.3</v>
      </c>
      <c r="E1158" s="3">
        <v>98.9</v>
      </c>
      <c r="F1158" s="3">
        <v>133.30000000000001</v>
      </c>
      <c r="G1158" s="11"/>
      <c r="H1158" s="11"/>
      <c r="I1158" s="11"/>
      <c r="J1158" s="11"/>
      <c r="K1158" s="11"/>
      <c r="L1158" s="11"/>
      <c r="M1158" s="11"/>
      <c r="N1158" s="11"/>
    </row>
    <row r="1159" spans="1:14" ht="30" x14ac:dyDescent="0.25">
      <c r="A1159" s="12">
        <v>45261</v>
      </c>
      <c r="B1159" s="9" t="s">
        <v>94</v>
      </c>
      <c r="C1159" s="15" t="str">
        <f>VLOOKUP(Таблица1[[#This Row],[okved]],ОКВЭДы!$A$1:$B$20000,2,FALSE)</f>
        <v>Всего по обследуемым видам экономической деятельности</v>
      </c>
      <c r="D1159" s="3">
        <v>74.400000000000006</v>
      </c>
      <c r="E1159" s="3">
        <v>93.7</v>
      </c>
      <c r="F1159" s="3">
        <v>94.3</v>
      </c>
      <c r="G1159" s="11"/>
      <c r="H1159" s="11"/>
      <c r="I1159" s="11"/>
      <c r="J1159" s="11"/>
      <c r="K1159" s="11"/>
      <c r="L1159" s="11"/>
      <c r="M1159" s="11"/>
      <c r="N1159" s="11"/>
    </row>
    <row r="1160" spans="1:14" ht="45" x14ac:dyDescent="0.25">
      <c r="A1160" s="12">
        <v>45261</v>
      </c>
      <c r="B1160" s="9" t="s">
        <v>455</v>
      </c>
      <c r="C1160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160" s="3">
        <v>0.9</v>
      </c>
      <c r="E1160" s="3">
        <v>100.3</v>
      </c>
      <c r="F1160" s="3">
        <v>0.9</v>
      </c>
      <c r="G1160" s="11"/>
      <c r="H1160" s="11"/>
      <c r="I1160" s="11"/>
      <c r="J1160" s="11"/>
      <c r="K1160" s="11"/>
      <c r="L1160" s="11"/>
      <c r="M1160" s="11"/>
      <c r="N1160" s="11"/>
    </row>
    <row r="1161" spans="1:14" x14ac:dyDescent="0.25">
      <c r="A1161" s="12">
        <v>45261</v>
      </c>
      <c r="B1161" s="9" t="s">
        <v>438</v>
      </c>
      <c r="C1161" s="15" t="str">
        <f>VLOOKUP(Таблица1[[#This Row],[okved]],ОКВЭДы!$A$1:$B$20000,2,FALSE)</f>
        <v>Добыча полезных ископаемых</v>
      </c>
      <c r="D1161" s="3">
        <v>80.5</v>
      </c>
      <c r="E1161" s="3">
        <v>93.1</v>
      </c>
      <c r="F1161" s="3">
        <v>102.9</v>
      </c>
      <c r="G1161" s="11"/>
      <c r="H1161" s="11"/>
      <c r="I1161" s="11"/>
      <c r="J1161" s="11"/>
      <c r="K1161" s="11"/>
      <c r="L1161" s="11"/>
      <c r="M1161" s="11"/>
      <c r="N1161" s="11"/>
    </row>
    <row r="1162" spans="1:14" x14ac:dyDescent="0.25">
      <c r="A1162" s="12">
        <v>45261</v>
      </c>
      <c r="B1162" s="9" t="s">
        <v>440</v>
      </c>
      <c r="C1162" s="15" t="str">
        <f>VLOOKUP(Таблица1[[#This Row],[okved]],ОКВЭДы!$A$1:$B$20000,2,FALSE)</f>
        <v>Обрабатывающие производства</v>
      </c>
      <c r="D1162" s="3">
        <v>33.5</v>
      </c>
      <c r="E1162" s="3">
        <v>54.5</v>
      </c>
      <c r="F1162" s="3">
        <v>78.5</v>
      </c>
      <c r="G1162" s="11"/>
      <c r="H1162" s="11"/>
      <c r="I1162" s="11"/>
      <c r="J1162" s="11"/>
      <c r="K1162" s="11"/>
      <c r="L1162" s="11"/>
      <c r="M1162" s="11"/>
      <c r="N1162" s="11"/>
    </row>
    <row r="1163" spans="1:14" ht="45" x14ac:dyDescent="0.25">
      <c r="A1163" s="12">
        <v>45261</v>
      </c>
      <c r="B1163" s="9" t="s">
        <v>442</v>
      </c>
      <c r="C1163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163" s="3">
        <v>100.2</v>
      </c>
      <c r="E1163" s="3">
        <v>122.5</v>
      </c>
      <c r="F1163" s="3">
        <v>99.2</v>
      </c>
      <c r="G1163" s="11"/>
      <c r="H1163" s="11"/>
      <c r="I1163" s="11"/>
      <c r="J1163" s="11"/>
      <c r="K1163" s="11"/>
      <c r="L1163" s="11"/>
      <c r="M1163" s="11"/>
      <c r="N1163" s="11"/>
    </row>
    <row r="1164" spans="1:14" ht="60" x14ac:dyDescent="0.25">
      <c r="A1164" s="12">
        <v>45261</v>
      </c>
      <c r="B1164" s="9" t="s">
        <v>444</v>
      </c>
      <c r="C1164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164" s="3">
        <v>133</v>
      </c>
      <c r="E1164" s="3">
        <v>121.5</v>
      </c>
      <c r="F1164" s="3">
        <v>112.1</v>
      </c>
      <c r="G1164" s="11"/>
      <c r="H1164" s="11"/>
      <c r="I1164" s="11"/>
      <c r="J1164" s="11"/>
      <c r="K1164" s="11"/>
      <c r="L1164" s="11"/>
      <c r="M1164" s="11"/>
      <c r="N1164" s="11"/>
    </row>
    <row r="1165" spans="1:14" x14ac:dyDescent="0.25">
      <c r="A1165" s="12">
        <v>45292</v>
      </c>
      <c r="B1165" s="9" t="s">
        <v>2</v>
      </c>
      <c r="C1165" s="15" t="str">
        <f>VLOOKUP(Таблица1[[#This Row],[okved]],ОКВЭДы!$A$1:$B$20000,2,FALSE)</f>
        <v>Лесозаготовки</v>
      </c>
      <c r="D1165" s="3">
        <v>87.2</v>
      </c>
      <c r="E1165" s="3">
        <v>33.200000000000003</v>
      </c>
      <c r="F1165" s="3">
        <v>87.2</v>
      </c>
      <c r="G1165" s="11"/>
      <c r="H1165" s="11"/>
      <c r="I1165" s="11" t="s">
        <v>499</v>
      </c>
      <c r="J1165" s="11"/>
      <c r="K1165" s="11"/>
      <c r="L1165" s="11"/>
      <c r="M1165" s="11"/>
      <c r="N1165" s="11"/>
    </row>
    <row r="1166" spans="1:14" x14ac:dyDescent="0.25">
      <c r="A1166" s="12">
        <v>45292</v>
      </c>
      <c r="B1166" s="9" t="s">
        <v>14</v>
      </c>
      <c r="C1166" s="15" t="str">
        <f>VLOOKUP(Таблица1[[#This Row],[okved]],ОКВЭДы!$A$1:$B$20000,2,FALSE)</f>
        <v>Добыча металлических руд</v>
      </c>
      <c r="D1166" s="3">
        <v>68.900000000000006</v>
      </c>
      <c r="E1166" s="3">
        <v>84.3</v>
      </c>
      <c r="F1166" s="3">
        <v>68.900000000000006</v>
      </c>
      <c r="G1166" s="11"/>
      <c r="H1166" s="11"/>
      <c r="I1166" s="11"/>
      <c r="J1166" s="11"/>
      <c r="K1166" s="11"/>
      <c r="L1166" s="11"/>
      <c r="M1166" s="11"/>
      <c r="N1166" s="11"/>
    </row>
    <row r="1167" spans="1:14" x14ac:dyDescent="0.25">
      <c r="A1167" s="12">
        <v>45292</v>
      </c>
      <c r="B1167" s="9" t="s">
        <v>461</v>
      </c>
      <c r="C1167" s="15" t="e">
        <f>VLOOKUP(Таблица1[[#This Row],[okved]],ОКВЭДы!$A$1:$B$20000,2,FALSE)</f>
        <v>#N/A</v>
      </c>
      <c r="D1167" s="3">
        <v>68.900000000000006</v>
      </c>
      <c r="E1167" s="3">
        <v>84.3</v>
      </c>
      <c r="F1167" s="3">
        <v>68.900000000000006</v>
      </c>
      <c r="G1167" s="11"/>
      <c r="H1167" s="11"/>
      <c r="I1167" s="11"/>
      <c r="J1167" s="11"/>
      <c r="K1167" s="11"/>
      <c r="L1167" s="11"/>
      <c r="M1167" s="11"/>
      <c r="N1167" s="11"/>
    </row>
    <row r="1168" spans="1:14" x14ac:dyDescent="0.25">
      <c r="A1168" s="12">
        <v>45292</v>
      </c>
      <c r="B1168" s="9" t="s">
        <v>462</v>
      </c>
      <c r="C1168" s="15" t="e">
        <f>VLOOKUP(Таблица1[[#This Row],[okved]],ОКВЭДы!$A$1:$B$20000,2,FALSE)</f>
        <v>#N/A</v>
      </c>
      <c r="D1168" s="3">
        <v>68.900000000000006</v>
      </c>
      <c r="E1168" s="3">
        <v>84.3</v>
      </c>
      <c r="F1168" s="3">
        <v>68.900000000000006</v>
      </c>
      <c r="G1168" s="11"/>
      <c r="H1168" s="11"/>
      <c r="I1168" s="11"/>
      <c r="J1168" s="11"/>
      <c r="K1168" s="11"/>
      <c r="L1168" s="11"/>
      <c r="M1168" s="11"/>
      <c r="N1168" s="11"/>
    </row>
    <row r="1169" spans="1:14" ht="30" x14ac:dyDescent="0.25">
      <c r="A1169" s="12">
        <v>45292</v>
      </c>
      <c r="B1169" s="9" t="s">
        <v>20</v>
      </c>
      <c r="C1169" s="15" t="str">
        <f>VLOOKUP(Таблица1[[#This Row],[okved]],ОКВЭДы!$A$1:$B$20000,2,FALSE)</f>
        <v>Добыча прочих полезных ископаемых</v>
      </c>
      <c r="D1169" s="3">
        <v>71.599999999999994</v>
      </c>
      <c r="E1169" s="3">
        <v>73.400000000000006</v>
      </c>
      <c r="F1169" s="3">
        <v>71.599999999999994</v>
      </c>
      <c r="G1169" s="11"/>
      <c r="H1169" s="11"/>
      <c r="I1169" s="11"/>
      <c r="J1169" s="11"/>
      <c r="K1169" s="11"/>
      <c r="L1169" s="11"/>
      <c r="M1169" s="11"/>
      <c r="N1169" s="11"/>
    </row>
    <row r="1170" spans="1:14" x14ac:dyDescent="0.25">
      <c r="A1170" s="12">
        <v>45292</v>
      </c>
      <c r="B1170" s="9" t="s">
        <v>22</v>
      </c>
      <c r="C1170" s="15" t="str">
        <f>VLOOKUP(Таблица1[[#This Row],[okved]],ОКВЭДы!$A$1:$B$20000,2,FALSE)</f>
        <v>Добыча камня, песка и глины</v>
      </c>
      <c r="D1170" s="3">
        <v>171.5</v>
      </c>
      <c r="E1170" s="3">
        <v>44.2</v>
      </c>
      <c r="F1170" s="3">
        <v>171.5</v>
      </c>
      <c r="G1170" s="11"/>
      <c r="H1170" s="11"/>
      <c r="I1170" s="11"/>
      <c r="J1170" s="11"/>
      <c r="K1170" s="11"/>
      <c r="L1170" s="11"/>
      <c r="M1170" s="11"/>
      <c r="N1170" s="11"/>
    </row>
    <row r="1171" spans="1:14" ht="30" x14ac:dyDescent="0.25">
      <c r="A1171" s="12">
        <v>45292</v>
      </c>
      <c r="B1171" s="9" t="s">
        <v>26</v>
      </c>
      <c r="C1171" s="15" t="str">
        <f>VLOOKUP(Таблица1[[#This Row],[okved]],ОКВЭДы!$A$1:$B$20000,2,FALSE)</f>
        <v>Разработка гравийных и песчаных карьеров, добыча глины и каолина</v>
      </c>
      <c r="D1171" s="3">
        <v>138.9</v>
      </c>
      <c r="E1171" s="3">
        <v>35.799999999999997</v>
      </c>
      <c r="F1171" s="3">
        <v>138.9</v>
      </c>
      <c r="G1171" s="11"/>
      <c r="H1171" s="11"/>
      <c r="I1171" s="11"/>
      <c r="J1171" s="11"/>
      <c r="K1171" s="11"/>
      <c r="L1171" s="11"/>
      <c r="M1171" s="11"/>
      <c r="N1171" s="11"/>
    </row>
    <row r="1172" spans="1:14" ht="30" x14ac:dyDescent="0.25">
      <c r="A1172" s="12">
        <v>45292</v>
      </c>
      <c r="B1172" s="9" t="s">
        <v>28</v>
      </c>
      <c r="C1172" s="15" t="str">
        <f>VLOOKUP(Таблица1[[#This Row],[okved]],ОКВЭДы!$A$1:$B$20000,2,FALSE)</f>
        <v>Добыча полезных ископаемых, не включенных в другие группировки</v>
      </c>
      <c r="D1172" s="3">
        <v>61.2</v>
      </c>
      <c r="E1172" s="3">
        <v>91</v>
      </c>
      <c r="F1172" s="3">
        <v>61.2</v>
      </c>
      <c r="G1172" s="11"/>
      <c r="H1172" s="11"/>
      <c r="I1172" s="11"/>
      <c r="J1172" s="11"/>
      <c r="K1172" s="11"/>
      <c r="L1172" s="11"/>
      <c r="M1172" s="11"/>
      <c r="N1172" s="11"/>
    </row>
    <row r="1173" spans="1:14" x14ac:dyDescent="0.25">
      <c r="A1173" s="12">
        <v>45292</v>
      </c>
      <c r="B1173" s="9" t="s">
        <v>463</v>
      </c>
      <c r="C1173" s="15" t="e">
        <f>VLOOKUP(Таблица1[[#This Row],[okved]],ОКВЭДы!$A$1:$B$20000,2,FALSE)</f>
        <v>#N/A</v>
      </c>
      <c r="D1173" s="3">
        <v>61.2</v>
      </c>
      <c r="E1173" s="3">
        <v>91</v>
      </c>
      <c r="F1173" s="3">
        <v>61.2</v>
      </c>
      <c r="G1173" s="11"/>
      <c r="H1173" s="11"/>
      <c r="I1173" s="11"/>
      <c r="J1173" s="11"/>
      <c r="K1173" s="11"/>
      <c r="L1173" s="11"/>
      <c r="M1173" s="11"/>
      <c r="N1173" s="11"/>
    </row>
    <row r="1174" spans="1:14" x14ac:dyDescent="0.25">
      <c r="A1174" s="12">
        <v>45292</v>
      </c>
      <c r="B1174" s="9" t="s">
        <v>37</v>
      </c>
      <c r="C1174" s="15" t="str">
        <f>VLOOKUP(Таблица1[[#This Row],[okved]],ОКВЭДы!$A$1:$B$20000,2,FALSE)</f>
        <v>Производство пищевых продуктов</v>
      </c>
      <c r="D1174" s="3">
        <v>87.8</v>
      </c>
      <c r="E1174" s="3">
        <v>80.400000000000006</v>
      </c>
      <c r="F1174" s="3">
        <v>87.8</v>
      </c>
      <c r="G1174" s="11"/>
      <c r="H1174" s="11"/>
      <c r="I1174" s="11"/>
      <c r="J1174" s="11"/>
      <c r="K1174" s="11"/>
      <c r="L1174" s="11"/>
      <c r="M1174" s="11"/>
      <c r="N1174" s="11"/>
    </row>
    <row r="1175" spans="1:14" ht="30" x14ac:dyDescent="0.25">
      <c r="A1175" s="12">
        <v>45292</v>
      </c>
      <c r="B1175" s="9" t="s">
        <v>39</v>
      </c>
      <c r="C1175" s="15" t="str">
        <f>VLOOKUP(Таблица1[[#This Row],[okved]],ОКВЭДы!$A$1:$B$20000,2,FALSE)</f>
        <v>Переработка и консервирование мяса и мясной пищевой продукции</v>
      </c>
      <c r="D1175" s="3">
        <v>84.9</v>
      </c>
      <c r="E1175" s="3">
        <v>78.400000000000006</v>
      </c>
      <c r="F1175" s="3">
        <v>84.9</v>
      </c>
      <c r="G1175" s="11"/>
      <c r="H1175" s="11"/>
      <c r="I1175" s="11"/>
      <c r="J1175" s="11"/>
      <c r="K1175" s="11"/>
      <c r="L1175" s="11"/>
      <c r="M1175" s="11"/>
      <c r="N1175" s="11"/>
    </row>
    <row r="1176" spans="1:14" ht="30" x14ac:dyDescent="0.25">
      <c r="A1176" s="12">
        <v>45292</v>
      </c>
      <c r="B1176" s="9" t="s">
        <v>464</v>
      </c>
      <c r="C1176" s="15" t="str">
        <f>VLOOKUP(Таблица1[[#This Row],[okved]],ОКВЭДы!$A$1:$B$20000,2,FALSE)</f>
        <v>Переработка и консервирование мяса</v>
      </c>
      <c r="D1176" s="3">
        <v>100</v>
      </c>
      <c r="E1176" s="3">
        <v>89.7</v>
      </c>
      <c r="F1176" s="3">
        <v>100</v>
      </c>
      <c r="G1176" s="11"/>
      <c r="H1176" s="11"/>
      <c r="I1176" s="11"/>
      <c r="J1176" s="11"/>
      <c r="K1176" s="11"/>
      <c r="L1176" s="11"/>
      <c r="M1176" s="11"/>
      <c r="N1176" s="11"/>
    </row>
    <row r="1177" spans="1:14" ht="30" x14ac:dyDescent="0.25">
      <c r="A1177" s="12">
        <v>45292</v>
      </c>
      <c r="B1177" s="9" t="s">
        <v>43</v>
      </c>
      <c r="C1177" s="15" t="str">
        <f>VLOOKUP(Таблица1[[#This Row],[okved]],ОКВЭДы!$A$1:$B$20000,2,FALSE)</f>
        <v>Производство продукции из мяса убойных животных и мяса птицы</v>
      </c>
      <c r="D1177" s="3">
        <v>84.8</v>
      </c>
      <c r="E1177" s="3">
        <v>78.400000000000006</v>
      </c>
      <c r="F1177" s="3">
        <v>84.8</v>
      </c>
      <c r="G1177" s="11"/>
      <c r="H1177" s="11"/>
      <c r="I1177" s="11"/>
      <c r="J1177" s="11"/>
      <c r="K1177" s="11"/>
      <c r="L1177" s="11"/>
      <c r="M1177" s="11"/>
      <c r="N1177" s="11"/>
    </row>
    <row r="1178" spans="1:14" ht="30" x14ac:dyDescent="0.25">
      <c r="A1178" s="12">
        <v>45292</v>
      </c>
      <c r="B1178" s="9" t="s">
        <v>45</v>
      </c>
      <c r="C1178" s="15" t="str">
        <f>VLOOKUP(Таблица1[[#This Row],[okved]],ОКВЭДы!$A$1:$B$20000,2,FALSE)</f>
        <v>Переработка и консервирование рыбы, ракообразных и моллюсков</v>
      </c>
      <c r="D1178" s="3">
        <v>66.599999999999994</v>
      </c>
      <c r="E1178" s="3">
        <v>57.8</v>
      </c>
      <c r="F1178" s="3">
        <v>66.599999999999994</v>
      </c>
      <c r="G1178" s="11"/>
      <c r="H1178" s="11"/>
      <c r="I1178" s="11"/>
      <c r="J1178" s="11"/>
      <c r="K1178" s="11"/>
      <c r="L1178" s="11"/>
      <c r="M1178" s="11"/>
      <c r="N1178" s="11"/>
    </row>
    <row r="1179" spans="1:14" ht="30" x14ac:dyDescent="0.25">
      <c r="A1179" s="12">
        <v>45292</v>
      </c>
      <c r="B1179" s="9" t="s">
        <v>47</v>
      </c>
      <c r="C1179" s="15" t="str">
        <f>VLOOKUP(Таблица1[[#This Row],[okved]],ОКВЭДы!$A$1:$B$20000,2,FALSE)</f>
        <v>Переработка и консервирование рыбы, ракообразных и моллюсков</v>
      </c>
      <c r="D1179" s="3">
        <v>66.599999999999994</v>
      </c>
      <c r="E1179" s="3">
        <v>57.8</v>
      </c>
      <c r="F1179" s="3">
        <v>66.599999999999994</v>
      </c>
      <c r="G1179" s="11"/>
      <c r="H1179" s="11"/>
      <c r="I1179" s="11"/>
      <c r="J1179" s="11"/>
      <c r="K1179" s="11"/>
      <c r="L1179" s="11"/>
      <c r="M1179" s="11"/>
      <c r="N1179" s="11"/>
    </row>
    <row r="1180" spans="1:14" x14ac:dyDescent="0.25">
      <c r="A1180" s="12">
        <v>45292</v>
      </c>
      <c r="B1180" s="9" t="s">
        <v>58</v>
      </c>
      <c r="C1180" s="15" t="str">
        <f>VLOOKUP(Таблица1[[#This Row],[okved]],ОКВЭДы!$A$1:$B$20000,2,FALSE)</f>
        <v>Производство молочной продукции</v>
      </c>
      <c r="D1180" s="3">
        <v>7.1</v>
      </c>
      <c r="E1180" s="3">
        <v>16.5</v>
      </c>
      <c r="F1180" s="3">
        <v>7.1</v>
      </c>
      <c r="G1180" s="11"/>
      <c r="H1180" s="11"/>
      <c r="I1180" s="11"/>
      <c r="J1180" s="11"/>
      <c r="K1180" s="11"/>
      <c r="L1180" s="11"/>
      <c r="M1180" s="11"/>
      <c r="N1180" s="11"/>
    </row>
    <row r="1181" spans="1:14" ht="30" x14ac:dyDescent="0.25">
      <c r="A1181" s="12">
        <v>45292</v>
      </c>
      <c r="B1181" s="9" t="s">
        <v>60</v>
      </c>
      <c r="C1181" s="15" t="str">
        <f>VLOOKUP(Таблица1[[#This Row],[okved]],ОКВЭДы!$A$1:$B$20000,2,FALSE)</f>
        <v>Производство молока (кроме сырого) и молочной продукции</v>
      </c>
      <c r="D1181" s="3">
        <v>7.1</v>
      </c>
      <c r="E1181" s="3">
        <v>16.5</v>
      </c>
      <c r="F1181" s="3">
        <v>7.1</v>
      </c>
      <c r="G1181" s="11"/>
      <c r="H1181" s="11"/>
      <c r="I1181" s="11"/>
      <c r="J1181" s="11"/>
      <c r="K1181" s="11"/>
      <c r="L1181" s="11"/>
      <c r="M1181" s="11"/>
      <c r="N1181" s="11"/>
    </row>
    <row r="1182" spans="1:14" ht="30" x14ac:dyDescent="0.25">
      <c r="A1182" s="12">
        <v>45292</v>
      </c>
      <c r="B1182" s="9" t="s">
        <v>68</v>
      </c>
      <c r="C1182" s="15" t="str">
        <f>VLOOKUP(Таблица1[[#This Row],[okved]],ОКВЭДы!$A$1:$B$20000,2,FALSE)</f>
        <v>Производство хлебобулочных и мучных кондитерских изделий</v>
      </c>
      <c r="D1182" s="3">
        <v>100.5</v>
      </c>
      <c r="E1182" s="3">
        <v>92.3</v>
      </c>
      <c r="F1182" s="3">
        <v>100.5</v>
      </c>
      <c r="G1182" s="11"/>
      <c r="H1182" s="11"/>
      <c r="I1182" s="11"/>
      <c r="J1182" s="11"/>
      <c r="K1182" s="11"/>
      <c r="L1182" s="11"/>
      <c r="M1182" s="11"/>
      <c r="N1182" s="11"/>
    </row>
    <row r="1183" spans="1:14" ht="60" x14ac:dyDescent="0.25">
      <c r="A1183" s="12">
        <v>45292</v>
      </c>
      <c r="B1183" s="9" t="s">
        <v>70</v>
      </c>
      <c r="C1183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183" s="3">
        <v>96.2</v>
      </c>
      <c r="E1183" s="3">
        <v>95.7</v>
      </c>
      <c r="F1183" s="3">
        <v>96.2</v>
      </c>
      <c r="G1183" s="11"/>
      <c r="H1183" s="11"/>
      <c r="I1183" s="11"/>
      <c r="J1183" s="11"/>
      <c r="K1183" s="11"/>
      <c r="L1183" s="11"/>
      <c r="M1183" s="11"/>
      <c r="N1183" s="11"/>
    </row>
    <row r="1184" spans="1:14" ht="105" x14ac:dyDescent="0.25">
      <c r="A1184" s="12">
        <v>45292</v>
      </c>
      <c r="B1184" s="9" t="s">
        <v>72</v>
      </c>
      <c r="C1184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184" s="3">
        <v>136.80000000000001</v>
      </c>
      <c r="E1184" s="3">
        <v>76.599999999999994</v>
      </c>
      <c r="F1184" s="3">
        <v>136.80000000000001</v>
      </c>
      <c r="G1184" s="11"/>
      <c r="H1184" s="11"/>
      <c r="I1184" s="11"/>
      <c r="J1184" s="11"/>
      <c r="K1184" s="11"/>
      <c r="L1184" s="11"/>
      <c r="M1184" s="11"/>
      <c r="N1184" s="11"/>
    </row>
    <row r="1185" spans="1:14" ht="45" x14ac:dyDescent="0.25">
      <c r="A1185" s="12">
        <v>45292</v>
      </c>
      <c r="B1185" s="9" t="s">
        <v>74</v>
      </c>
      <c r="C1185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185" s="3">
        <v>108</v>
      </c>
      <c r="E1185" s="3">
        <v>71.099999999999994</v>
      </c>
      <c r="F1185" s="3">
        <v>108</v>
      </c>
      <c r="G1185" s="11"/>
      <c r="H1185" s="11"/>
      <c r="I1185" s="11"/>
      <c r="J1185" s="11"/>
      <c r="K1185" s="11"/>
      <c r="L1185" s="11"/>
      <c r="M1185" s="11"/>
      <c r="N1185" s="11"/>
    </row>
    <row r="1186" spans="1:14" ht="30" x14ac:dyDescent="0.25">
      <c r="A1186" s="12">
        <v>45292</v>
      </c>
      <c r="B1186" s="9" t="s">
        <v>76</v>
      </c>
      <c r="C1186" s="15" t="str">
        <f>VLOOKUP(Таблица1[[#This Row],[okved]],ОКВЭДы!$A$1:$B$20000,2,FALSE)</f>
        <v>Производство прочих пищевых продуктов</v>
      </c>
      <c r="D1186" s="3">
        <v>91.1</v>
      </c>
      <c r="E1186" s="3">
        <v>73</v>
      </c>
      <c r="F1186" s="3">
        <v>91.1</v>
      </c>
      <c r="G1186" s="11"/>
      <c r="H1186" s="11"/>
      <c r="I1186" s="11"/>
      <c r="J1186" s="11"/>
      <c r="K1186" s="11"/>
      <c r="L1186" s="11"/>
      <c r="M1186" s="11"/>
      <c r="N1186" s="11"/>
    </row>
    <row r="1187" spans="1:14" ht="30" x14ac:dyDescent="0.25">
      <c r="A1187" s="12">
        <v>45292</v>
      </c>
      <c r="B1187" s="9" t="s">
        <v>84</v>
      </c>
      <c r="C1187" s="15" t="str">
        <f>VLOOKUP(Таблица1[[#This Row],[okved]],ОКВЭДы!$A$1:$B$20000,2,FALSE)</f>
        <v>Производство готовых пищевых продуктов и блюд</v>
      </c>
      <c r="D1187" s="3">
        <v>91.1</v>
      </c>
      <c r="E1187" s="3">
        <v>73</v>
      </c>
      <c r="F1187" s="3">
        <v>91.1</v>
      </c>
      <c r="G1187" s="11"/>
      <c r="H1187" s="11"/>
      <c r="I1187" s="11"/>
      <c r="J1187" s="11"/>
      <c r="K1187" s="11"/>
      <c r="L1187" s="11"/>
      <c r="M1187" s="11"/>
      <c r="N1187" s="11"/>
    </row>
    <row r="1188" spans="1:14" x14ac:dyDescent="0.25">
      <c r="A1188" s="12">
        <v>45292</v>
      </c>
      <c r="B1188" s="9" t="s">
        <v>95</v>
      </c>
      <c r="C1188" s="15" t="str">
        <f>VLOOKUP(Таблица1[[#This Row],[okved]],ОКВЭДы!$A$1:$B$20000,2,FALSE)</f>
        <v>Производство напитков</v>
      </c>
      <c r="D1188" s="3">
        <v>99.9</v>
      </c>
      <c r="E1188" s="3">
        <v>0</v>
      </c>
      <c r="F1188" s="3">
        <v>99.9</v>
      </c>
      <c r="G1188" s="11"/>
      <c r="H1188" s="11"/>
      <c r="I1188" s="11"/>
      <c r="J1188" s="11"/>
      <c r="K1188" s="11"/>
      <c r="L1188" s="11"/>
      <c r="M1188" s="11"/>
      <c r="N1188" s="11"/>
    </row>
    <row r="1189" spans="1:14" x14ac:dyDescent="0.25">
      <c r="A1189" s="12">
        <v>45292</v>
      </c>
      <c r="B1189" s="9" t="s">
        <v>97</v>
      </c>
      <c r="C1189" s="15" t="str">
        <f>VLOOKUP(Таблица1[[#This Row],[okved]],ОКВЭДы!$A$1:$B$20000,2,FALSE)</f>
        <v>Производство напитков</v>
      </c>
      <c r="D1189" s="3">
        <v>99.9</v>
      </c>
      <c r="E1189" s="3">
        <v>0</v>
      </c>
      <c r="F1189" s="3">
        <v>99.9</v>
      </c>
      <c r="G1189" s="11"/>
      <c r="H1189" s="11"/>
      <c r="I1189" s="11"/>
      <c r="J1189" s="11"/>
      <c r="K1189" s="11"/>
      <c r="L1189" s="11"/>
      <c r="M1189" s="11"/>
      <c r="N1189" s="11"/>
    </row>
    <row r="1190" spans="1:14" ht="60" x14ac:dyDescent="0.25">
      <c r="A1190" s="12">
        <v>45292</v>
      </c>
      <c r="B1190" s="9" t="s">
        <v>102</v>
      </c>
      <c r="C1190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190" s="3">
        <v>99.9</v>
      </c>
      <c r="E1190" s="3">
        <v>0</v>
      </c>
      <c r="F1190" s="3">
        <v>99.9</v>
      </c>
      <c r="G1190" s="11"/>
      <c r="H1190" s="11"/>
      <c r="I1190" s="11"/>
      <c r="J1190" s="11"/>
      <c r="K1190" s="11"/>
      <c r="L1190" s="11"/>
      <c r="M1190" s="11"/>
      <c r="N1190" s="11"/>
    </row>
    <row r="1191" spans="1:14" x14ac:dyDescent="0.25">
      <c r="A1191" s="12">
        <v>45292</v>
      </c>
      <c r="B1191" s="9" t="s">
        <v>112</v>
      </c>
      <c r="C1191" s="15" t="str">
        <f>VLOOKUP(Таблица1[[#This Row],[okved]],ОКВЭДы!$A$1:$B$20000,2,FALSE)</f>
        <v>Производство одежды</v>
      </c>
      <c r="D1191" s="3">
        <v>138</v>
      </c>
      <c r="E1191" s="3">
        <v>95.9</v>
      </c>
      <c r="F1191" s="3">
        <v>138</v>
      </c>
      <c r="G1191" s="11"/>
      <c r="H1191" s="11"/>
      <c r="I1191" s="11"/>
      <c r="J1191" s="11"/>
      <c r="K1191" s="11"/>
      <c r="L1191" s="11"/>
      <c r="M1191" s="11"/>
      <c r="N1191" s="11"/>
    </row>
    <row r="1192" spans="1:14" ht="30" x14ac:dyDescent="0.25">
      <c r="A1192" s="12">
        <v>45292</v>
      </c>
      <c r="B1192" s="9" t="s">
        <v>114</v>
      </c>
      <c r="C1192" s="15" t="str">
        <f>VLOOKUP(Таблица1[[#This Row],[okved]],ОКВЭДы!$A$1:$B$20000,2,FALSE)</f>
        <v>Производство одежды, кроме одежды из меха</v>
      </c>
      <c r="D1192" s="3">
        <v>116.8</v>
      </c>
      <c r="E1192" s="3">
        <v>87.9</v>
      </c>
      <c r="F1192" s="3">
        <v>116.8</v>
      </c>
      <c r="G1192" s="11"/>
      <c r="H1192" s="11"/>
      <c r="I1192" s="11"/>
      <c r="J1192" s="11"/>
      <c r="K1192" s="11"/>
      <c r="L1192" s="11"/>
      <c r="M1192" s="11"/>
      <c r="N1192" s="11"/>
    </row>
    <row r="1193" spans="1:14" ht="30" x14ac:dyDescent="0.25">
      <c r="A1193" s="12">
        <v>45292</v>
      </c>
      <c r="B1193" s="9" t="s">
        <v>118</v>
      </c>
      <c r="C1193" s="15" t="str">
        <f>VLOOKUP(Таблица1[[#This Row],[okved]],ОКВЭДы!$A$1:$B$20000,2,FALSE)</f>
        <v>Производство прочей верхней одежды</v>
      </c>
      <c r="D1193" s="3">
        <v>114.2</v>
      </c>
      <c r="E1193" s="3">
        <v>98.5</v>
      </c>
      <c r="F1193" s="3">
        <v>114.2</v>
      </c>
      <c r="G1193" s="11"/>
      <c r="H1193" s="11"/>
      <c r="I1193" s="11"/>
      <c r="J1193" s="11"/>
      <c r="K1193" s="11"/>
      <c r="L1193" s="11"/>
      <c r="M1193" s="11"/>
      <c r="N1193" s="11"/>
    </row>
    <row r="1194" spans="1:14" x14ac:dyDescent="0.25">
      <c r="A1194" s="12">
        <v>45292</v>
      </c>
      <c r="B1194" s="9" t="s">
        <v>120</v>
      </c>
      <c r="C1194" s="15" t="str">
        <f>VLOOKUP(Таблица1[[#This Row],[okved]],ОКВЭДы!$A$1:$B$20000,2,FALSE)</f>
        <v>Производство нательного белья</v>
      </c>
      <c r="D1194" s="3">
        <v>123.9</v>
      </c>
      <c r="E1194" s="3">
        <v>84.5</v>
      </c>
      <c r="F1194" s="3">
        <v>123.9</v>
      </c>
      <c r="G1194" s="11"/>
      <c r="H1194" s="11"/>
      <c r="I1194" s="11"/>
      <c r="J1194" s="11"/>
      <c r="K1194" s="11"/>
      <c r="L1194" s="11"/>
      <c r="M1194" s="11"/>
      <c r="N1194" s="11"/>
    </row>
    <row r="1195" spans="1:14" ht="30" x14ac:dyDescent="0.25">
      <c r="A1195" s="12">
        <v>45292</v>
      </c>
      <c r="B1195" s="9" t="s">
        <v>127</v>
      </c>
      <c r="C1195" s="15" t="str">
        <f>VLOOKUP(Таблица1[[#This Row],[okved]],ОКВЭДы!$A$1:$B$20000,2,FALSE)</f>
        <v>Производство вязаных и трикотажных изделий одежды</v>
      </c>
      <c r="D1195" s="3">
        <v>147.5</v>
      </c>
      <c r="E1195" s="3">
        <v>99</v>
      </c>
      <c r="F1195" s="3">
        <v>147.5</v>
      </c>
      <c r="G1195" s="11"/>
      <c r="H1195" s="11"/>
      <c r="I1195" s="11"/>
      <c r="J1195" s="11"/>
      <c r="K1195" s="11"/>
      <c r="L1195" s="11"/>
      <c r="M1195" s="11"/>
      <c r="N1195" s="11"/>
    </row>
    <row r="1196" spans="1:14" ht="45" x14ac:dyDescent="0.25">
      <c r="A1196" s="12">
        <v>45292</v>
      </c>
      <c r="B1196" s="9" t="s">
        <v>129</v>
      </c>
      <c r="C1196" s="15" t="str">
        <f>VLOOKUP(Таблица1[[#This Row],[okved]],ОКВЭДы!$A$1:$B$20000,2,FALSE)</f>
        <v>Производство вязаных и трикотажных чулочно-носочных изделий</v>
      </c>
      <c r="D1196" s="3">
        <v>147.30000000000001</v>
      </c>
      <c r="E1196" s="3">
        <v>98.9</v>
      </c>
      <c r="F1196" s="3">
        <v>147.30000000000001</v>
      </c>
      <c r="G1196" s="11"/>
      <c r="H1196" s="11"/>
      <c r="I1196" s="11"/>
      <c r="J1196" s="11"/>
      <c r="K1196" s="11"/>
      <c r="L1196" s="11"/>
      <c r="M1196" s="11"/>
      <c r="N1196" s="11"/>
    </row>
    <row r="1197" spans="1:14" ht="30" x14ac:dyDescent="0.25">
      <c r="A1197" s="12">
        <v>45292</v>
      </c>
      <c r="B1197" s="9" t="s">
        <v>131</v>
      </c>
      <c r="C1197" s="15" t="str">
        <f>VLOOKUP(Таблица1[[#This Row],[okved]],ОКВЭДы!$A$1:$B$20000,2,FALSE)</f>
        <v>Производство прочих вязаных и трикотажных изделий</v>
      </c>
      <c r="D1197" s="3">
        <v>8000</v>
      </c>
      <c r="E1197" s="3">
        <v>0</v>
      </c>
      <c r="F1197" s="3">
        <v>8000</v>
      </c>
      <c r="G1197" s="11"/>
      <c r="H1197" s="11"/>
      <c r="I1197" s="11"/>
      <c r="J1197" s="11"/>
      <c r="K1197" s="11"/>
      <c r="L1197" s="11"/>
      <c r="M1197" s="11"/>
      <c r="N1197" s="11"/>
    </row>
    <row r="1198" spans="1:14" ht="75" x14ac:dyDescent="0.25">
      <c r="A1198" s="12">
        <v>45292</v>
      </c>
      <c r="B1198" s="9" t="s">
        <v>142</v>
      </c>
      <c r="C1198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198" s="3">
        <v>79.5</v>
      </c>
      <c r="E1198" s="3">
        <v>62.2</v>
      </c>
      <c r="F1198" s="3">
        <v>79.5</v>
      </c>
      <c r="G1198" s="11"/>
      <c r="H1198" s="11"/>
      <c r="I1198" s="11"/>
      <c r="J1198" s="11"/>
      <c r="K1198" s="11"/>
      <c r="L1198" s="11"/>
      <c r="M1198" s="11"/>
      <c r="N1198" s="11"/>
    </row>
    <row r="1199" spans="1:14" x14ac:dyDescent="0.25">
      <c r="A1199" s="12">
        <v>45292</v>
      </c>
      <c r="B1199" s="9" t="s">
        <v>144</v>
      </c>
      <c r="C1199" s="15" t="str">
        <f>VLOOKUP(Таблица1[[#This Row],[okved]],ОКВЭДы!$A$1:$B$20000,2,FALSE)</f>
        <v>Распиловка и строгание древесины</v>
      </c>
      <c r="D1199" s="3">
        <v>73.599999999999994</v>
      </c>
      <c r="E1199" s="3">
        <v>58.2</v>
      </c>
      <c r="F1199" s="3">
        <v>73.599999999999994</v>
      </c>
      <c r="G1199" s="11"/>
      <c r="H1199" s="11"/>
      <c r="I1199" s="11"/>
      <c r="J1199" s="11"/>
      <c r="K1199" s="11"/>
      <c r="L1199" s="11"/>
      <c r="M1199" s="11"/>
      <c r="N1199" s="11"/>
    </row>
    <row r="1200" spans="1:14" x14ac:dyDescent="0.25">
      <c r="A1200" s="12">
        <v>45292</v>
      </c>
      <c r="B1200" s="9" t="s">
        <v>146</v>
      </c>
      <c r="C1200" s="15" t="str">
        <f>VLOOKUP(Таблица1[[#This Row],[okved]],ОКВЭДы!$A$1:$B$20000,2,FALSE)</f>
        <v>Распиловка и строгание древесины</v>
      </c>
      <c r="D1200" s="3">
        <v>73.599999999999994</v>
      </c>
      <c r="E1200" s="3">
        <v>58.2</v>
      </c>
      <c r="F1200" s="3">
        <v>73.599999999999994</v>
      </c>
      <c r="G1200" s="11"/>
      <c r="H1200" s="11"/>
      <c r="I1200" s="11"/>
      <c r="J1200" s="11"/>
      <c r="K1200" s="11"/>
      <c r="L1200" s="11"/>
      <c r="M1200" s="11"/>
      <c r="N1200" s="11"/>
    </row>
    <row r="1201" spans="1:14" ht="45" x14ac:dyDescent="0.25">
      <c r="A1201" s="12">
        <v>45292</v>
      </c>
      <c r="B1201" s="9" t="s">
        <v>147</v>
      </c>
      <c r="C1201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201" s="3">
        <v>598.6</v>
      </c>
      <c r="E1201" s="3">
        <v>259.89999999999998</v>
      </c>
      <c r="F1201" s="3">
        <v>598.6</v>
      </c>
      <c r="G1201" s="11"/>
      <c r="H1201" s="11"/>
      <c r="I1201" s="11"/>
      <c r="J1201" s="11"/>
      <c r="K1201" s="11"/>
      <c r="L1201" s="11"/>
      <c r="M1201" s="11"/>
      <c r="N1201" s="11"/>
    </row>
    <row r="1202" spans="1:14" ht="30" x14ac:dyDescent="0.25">
      <c r="A1202" s="12">
        <v>45292</v>
      </c>
      <c r="B1202" s="9" t="s">
        <v>149</v>
      </c>
      <c r="C1202" s="15" t="str">
        <f>VLOOKUP(Таблица1[[#This Row],[okved]],ОКВЭДы!$A$1:$B$20000,2,FALSE)</f>
        <v>Производство шпона, фанеры, деревянных плит и панелей</v>
      </c>
      <c r="D1202" s="3">
        <v>628.70000000000005</v>
      </c>
      <c r="E1202" s="3">
        <v>0</v>
      </c>
      <c r="F1202" s="3">
        <v>628.70000000000005</v>
      </c>
      <c r="G1202" s="11"/>
      <c r="H1202" s="11"/>
      <c r="I1202" s="11"/>
      <c r="J1202" s="11"/>
      <c r="K1202" s="11"/>
      <c r="L1202" s="11"/>
      <c r="M1202" s="11"/>
      <c r="N1202" s="11"/>
    </row>
    <row r="1203" spans="1:14" ht="60" x14ac:dyDescent="0.25">
      <c r="A1203" s="12">
        <v>45292</v>
      </c>
      <c r="B1203" s="9" t="s">
        <v>155</v>
      </c>
      <c r="C1203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203" s="3">
        <v>100</v>
      </c>
      <c r="E1203" s="3">
        <v>2.5</v>
      </c>
      <c r="F1203" s="3">
        <v>100</v>
      </c>
      <c r="G1203" s="11"/>
      <c r="H1203" s="11"/>
      <c r="I1203" s="11"/>
      <c r="J1203" s="11"/>
      <c r="K1203" s="11"/>
      <c r="L1203" s="11"/>
      <c r="M1203" s="11"/>
      <c r="N1203" s="11"/>
    </row>
    <row r="1204" spans="1:14" ht="45" x14ac:dyDescent="0.25">
      <c r="A1204" s="12">
        <v>45292</v>
      </c>
      <c r="B1204" s="9" t="s">
        <v>173</v>
      </c>
      <c r="C1204" s="15" t="str">
        <f>VLOOKUP(Таблица1[[#This Row],[okved]],ОКВЭДы!$A$1:$B$20000,2,FALSE)</f>
        <v>Деятельность полиграфическая и копирование носителей информации</v>
      </c>
      <c r="D1204" s="3">
        <v>74.5</v>
      </c>
      <c r="E1204" s="3">
        <v>56.9</v>
      </c>
      <c r="F1204" s="3">
        <v>74.5</v>
      </c>
      <c r="G1204" s="11"/>
      <c r="H1204" s="11"/>
      <c r="I1204" s="11"/>
      <c r="J1204" s="11"/>
      <c r="K1204" s="11"/>
      <c r="L1204" s="11"/>
      <c r="M1204" s="11"/>
      <c r="N1204" s="11"/>
    </row>
    <row r="1205" spans="1:14" ht="45" x14ac:dyDescent="0.25">
      <c r="A1205" s="12">
        <v>45292</v>
      </c>
      <c r="B1205" s="9" t="s">
        <v>175</v>
      </c>
      <c r="C1205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205" s="3">
        <v>74.5</v>
      </c>
      <c r="E1205" s="3">
        <v>56.9</v>
      </c>
      <c r="F1205" s="3">
        <v>74.5</v>
      </c>
      <c r="G1205" s="11"/>
      <c r="H1205" s="11"/>
      <c r="I1205" s="11"/>
      <c r="J1205" s="11"/>
      <c r="K1205" s="11"/>
      <c r="L1205" s="11"/>
      <c r="M1205" s="11"/>
      <c r="N1205" s="11"/>
    </row>
    <row r="1206" spans="1:14" ht="30" x14ac:dyDescent="0.25">
      <c r="A1206" s="12">
        <v>45292</v>
      </c>
      <c r="B1206" s="9" t="s">
        <v>216</v>
      </c>
      <c r="C1206" s="15" t="str">
        <f>VLOOKUP(Таблица1[[#This Row],[okved]],ОКВЭДы!$A$1:$B$20000,2,FALSE)</f>
        <v>Производство резиновых и пластмассовых изделий</v>
      </c>
      <c r="D1206" s="3">
        <v>143.30000000000001</v>
      </c>
      <c r="E1206" s="3">
        <v>108.3</v>
      </c>
      <c r="F1206" s="3">
        <v>143.30000000000001</v>
      </c>
      <c r="G1206" s="11"/>
      <c r="H1206" s="11"/>
      <c r="I1206" s="11"/>
      <c r="J1206" s="11"/>
      <c r="K1206" s="11"/>
      <c r="L1206" s="11"/>
      <c r="M1206" s="11"/>
      <c r="N1206" s="11"/>
    </row>
    <row r="1207" spans="1:14" x14ac:dyDescent="0.25">
      <c r="A1207" s="12">
        <v>45292</v>
      </c>
      <c r="B1207" s="9" t="s">
        <v>222</v>
      </c>
      <c r="C1207" s="15" t="str">
        <f>VLOOKUP(Таблица1[[#This Row],[okved]],ОКВЭДы!$A$1:$B$20000,2,FALSE)</f>
        <v>Производство изделий из пластмасс</v>
      </c>
      <c r="D1207" s="3">
        <v>143.30000000000001</v>
      </c>
      <c r="E1207" s="3">
        <v>108.3</v>
      </c>
      <c r="F1207" s="3">
        <v>143.30000000000001</v>
      </c>
      <c r="G1207" s="11"/>
      <c r="H1207" s="11"/>
      <c r="I1207" s="11"/>
      <c r="J1207" s="11"/>
      <c r="K1207" s="11"/>
      <c r="L1207" s="11"/>
      <c r="M1207" s="11"/>
      <c r="N1207" s="11"/>
    </row>
    <row r="1208" spans="1:14" ht="30" x14ac:dyDescent="0.25">
      <c r="A1208" s="12">
        <v>45292</v>
      </c>
      <c r="B1208" s="9" t="s">
        <v>224</v>
      </c>
      <c r="C1208" s="15" t="str">
        <f>VLOOKUP(Таблица1[[#This Row],[okved]],ОКВЭДы!$A$1:$B$20000,2,FALSE)</f>
        <v>Производство пластмассовых плит, полос, труб и профилей</v>
      </c>
      <c r="D1208" s="3">
        <v>72.7</v>
      </c>
      <c r="E1208" s="3">
        <v>400</v>
      </c>
      <c r="F1208" s="3">
        <v>72.7</v>
      </c>
      <c r="G1208" s="11"/>
      <c r="H1208" s="11"/>
      <c r="I1208" s="11"/>
      <c r="J1208" s="11"/>
      <c r="K1208" s="11"/>
      <c r="L1208" s="11"/>
      <c r="M1208" s="11"/>
      <c r="N1208" s="11"/>
    </row>
    <row r="1209" spans="1:14" ht="30" x14ac:dyDescent="0.25">
      <c r="A1209" s="12">
        <v>45292</v>
      </c>
      <c r="B1209" s="9" t="s">
        <v>226</v>
      </c>
      <c r="C1209" s="15" t="str">
        <f>VLOOKUP(Таблица1[[#This Row],[okved]],ОКВЭДы!$A$1:$B$20000,2,FALSE)</f>
        <v>Производство пластмассовых изделий для упаковывания товаров</v>
      </c>
      <c r="D1209" s="3">
        <v>143.69999999999999</v>
      </c>
      <c r="E1209" s="3">
        <v>108.1</v>
      </c>
      <c r="F1209" s="3">
        <v>143.69999999999999</v>
      </c>
      <c r="G1209" s="11"/>
      <c r="H1209" s="11"/>
      <c r="I1209" s="11"/>
      <c r="J1209" s="11"/>
      <c r="K1209" s="11"/>
      <c r="L1209" s="11"/>
      <c r="M1209" s="11"/>
      <c r="N1209" s="11"/>
    </row>
    <row r="1210" spans="1:14" ht="45" x14ac:dyDescent="0.25">
      <c r="A1210" s="12">
        <v>45292</v>
      </c>
      <c r="B1210" s="9" t="s">
        <v>232</v>
      </c>
      <c r="C1210" s="15" t="str">
        <f>VLOOKUP(Таблица1[[#This Row],[okved]],ОКВЭДы!$A$1:$B$20000,2,FALSE)</f>
        <v>Производство прочей неметаллической минеральной продукции</v>
      </c>
      <c r="D1210" s="3">
        <v>94.2</v>
      </c>
      <c r="E1210" s="3">
        <v>78.7</v>
      </c>
      <c r="F1210" s="3">
        <v>94.2</v>
      </c>
      <c r="G1210" s="11"/>
      <c r="H1210" s="11"/>
      <c r="I1210" s="11"/>
      <c r="J1210" s="11"/>
      <c r="K1210" s="11"/>
      <c r="L1210" s="11"/>
      <c r="M1210" s="11"/>
      <c r="N1210" s="11"/>
    </row>
    <row r="1211" spans="1:14" ht="30" x14ac:dyDescent="0.25">
      <c r="A1211" s="12">
        <v>45292</v>
      </c>
      <c r="B1211" s="9" t="s">
        <v>246</v>
      </c>
      <c r="C1211" s="15" t="str">
        <f>VLOOKUP(Таблица1[[#This Row],[okved]],ОКВЭДы!$A$1:$B$20000,2,FALSE)</f>
        <v>Производство цемента, извести и гипса</v>
      </c>
      <c r="D1211" s="3">
        <v>106.9</v>
      </c>
      <c r="E1211" s="3">
        <v>70.5</v>
      </c>
      <c r="F1211" s="3">
        <v>106.9</v>
      </c>
      <c r="G1211" s="11"/>
      <c r="H1211" s="11"/>
      <c r="I1211" s="11"/>
      <c r="J1211" s="11"/>
      <c r="K1211" s="11"/>
      <c r="L1211" s="11"/>
      <c r="M1211" s="11"/>
      <c r="N1211" s="11"/>
    </row>
    <row r="1212" spans="1:14" x14ac:dyDescent="0.25">
      <c r="A1212" s="12">
        <v>45292</v>
      </c>
      <c r="B1212" s="9" t="s">
        <v>468</v>
      </c>
      <c r="C1212" s="15" t="e">
        <f>VLOOKUP(Таблица1[[#This Row],[okved]],ОКВЭДы!$A$1:$B$20000,2,FALSE)</f>
        <v>#N/A</v>
      </c>
      <c r="D1212" s="3">
        <v>106.9</v>
      </c>
      <c r="E1212" s="3">
        <v>70.5</v>
      </c>
      <c r="F1212" s="3">
        <v>106.9</v>
      </c>
      <c r="G1212" s="11"/>
      <c r="H1212" s="11"/>
      <c r="I1212" s="11"/>
      <c r="J1212" s="11"/>
      <c r="K1212" s="11"/>
      <c r="L1212" s="11"/>
      <c r="M1212" s="11"/>
      <c r="N1212" s="11"/>
    </row>
    <row r="1213" spans="1:14" ht="30" x14ac:dyDescent="0.25">
      <c r="A1213" s="12">
        <v>45292</v>
      </c>
      <c r="B1213" s="9" t="s">
        <v>250</v>
      </c>
      <c r="C1213" s="15" t="str">
        <f>VLOOKUP(Таблица1[[#This Row],[okved]],ОКВЭДы!$A$1:$B$20000,2,FALSE)</f>
        <v>Производство изделий из бетона, цемента и гипса</v>
      </c>
      <c r="D1213" s="3">
        <v>67.8</v>
      </c>
      <c r="E1213" s="3">
        <v>128.1</v>
      </c>
      <c r="F1213" s="3">
        <v>67.8</v>
      </c>
      <c r="G1213" s="11"/>
      <c r="H1213" s="11"/>
      <c r="I1213" s="11"/>
      <c r="J1213" s="11"/>
      <c r="K1213" s="11"/>
      <c r="L1213" s="11"/>
      <c r="M1213" s="11"/>
      <c r="N1213" s="11"/>
    </row>
    <row r="1214" spans="1:14" ht="30" x14ac:dyDescent="0.25">
      <c r="A1214" s="12">
        <v>45292</v>
      </c>
      <c r="B1214" s="9" t="s">
        <v>252</v>
      </c>
      <c r="C1214" s="15" t="str">
        <f>VLOOKUP(Таблица1[[#This Row],[okved]],ОКВЭДы!$A$1:$B$20000,2,FALSE)</f>
        <v>Производство изделий из бетона для использования в строительстве</v>
      </c>
      <c r="D1214" s="3">
        <v>67.400000000000006</v>
      </c>
      <c r="E1214" s="3">
        <v>129.1</v>
      </c>
      <c r="F1214" s="3">
        <v>67.400000000000006</v>
      </c>
      <c r="G1214" s="11"/>
      <c r="H1214" s="11"/>
      <c r="I1214" s="11"/>
      <c r="J1214" s="11"/>
      <c r="K1214" s="11"/>
      <c r="L1214" s="11"/>
      <c r="M1214" s="11"/>
      <c r="N1214" s="11"/>
    </row>
    <row r="1215" spans="1:14" x14ac:dyDescent="0.25">
      <c r="A1215" s="12">
        <v>45292</v>
      </c>
      <c r="B1215" s="9" t="s">
        <v>254</v>
      </c>
      <c r="C1215" s="15" t="str">
        <f>VLOOKUP(Таблица1[[#This Row],[okved]],ОКВЭДы!$A$1:$B$20000,2,FALSE)</f>
        <v>Производство товарного бетона</v>
      </c>
      <c r="D1215" s="3">
        <v>100</v>
      </c>
      <c r="E1215" s="3">
        <v>88.1</v>
      </c>
      <c r="F1215" s="3">
        <v>100</v>
      </c>
      <c r="G1215" s="11"/>
      <c r="H1215" s="11"/>
      <c r="I1215" s="11"/>
      <c r="J1215" s="11"/>
      <c r="K1215" s="11"/>
      <c r="L1215" s="11"/>
      <c r="M1215" s="11"/>
      <c r="N1215" s="11"/>
    </row>
    <row r="1216" spans="1:14" ht="45" x14ac:dyDescent="0.25">
      <c r="A1216" s="12">
        <v>45292</v>
      </c>
      <c r="B1216" s="9" t="s">
        <v>287</v>
      </c>
      <c r="C1216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216" s="3">
        <v>1196.7</v>
      </c>
      <c r="E1216" s="3">
        <v>268.39999999999998</v>
      </c>
      <c r="F1216" s="3">
        <v>1196.7</v>
      </c>
      <c r="G1216" s="11"/>
      <c r="H1216" s="11"/>
      <c r="I1216" s="11"/>
      <c r="J1216" s="11"/>
      <c r="K1216" s="11"/>
      <c r="L1216" s="11"/>
      <c r="M1216" s="11"/>
      <c r="N1216" s="11"/>
    </row>
    <row r="1217" spans="1:14" ht="45" x14ac:dyDescent="0.25">
      <c r="A1217" s="12">
        <v>45292</v>
      </c>
      <c r="B1217" s="9" t="s">
        <v>289</v>
      </c>
      <c r="C1217" s="15" t="str">
        <f>VLOOKUP(Таблица1[[#This Row],[okved]],ОКВЭДы!$A$1:$B$20000,2,FALSE)</f>
        <v>Производство строительных металлических конструкций и изделий</v>
      </c>
      <c r="D1217" s="3">
        <v>100</v>
      </c>
      <c r="E1217" s="3">
        <v>20.3</v>
      </c>
      <c r="F1217" s="3">
        <v>100</v>
      </c>
      <c r="G1217" s="11"/>
      <c r="H1217" s="11"/>
      <c r="I1217" s="11"/>
      <c r="J1217" s="11"/>
      <c r="K1217" s="11"/>
      <c r="L1217" s="11"/>
      <c r="M1217" s="11"/>
      <c r="N1217" s="11"/>
    </row>
    <row r="1218" spans="1:14" ht="45" x14ac:dyDescent="0.25">
      <c r="A1218" s="12">
        <v>45292</v>
      </c>
      <c r="B1218" s="9" t="s">
        <v>291</v>
      </c>
      <c r="C1218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218" s="3">
        <v>100</v>
      </c>
      <c r="E1218" s="3">
        <v>20.3</v>
      </c>
      <c r="F1218" s="3">
        <v>100</v>
      </c>
      <c r="G1218" s="11"/>
      <c r="H1218" s="11"/>
      <c r="I1218" s="11"/>
      <c r="J1218" s="11"/>
      <c r="K1218" s="11"/>
      <c r="L1218" s="11"/>
      <c r="M1218" s="11"/>
      <c r="N1218" s="11"/>
    </row>
    <row r="1219" spans="1:14" ht="30" x14ac:dyDescent="0.25">
      <c r="A1219" s="12">
        <v>45292</v>
      </c>
      <c r="B1219" s="9" t="s">
        <v>314</v>
      </c>
      <c r="C1219" s="15" t="str">
        <f>VLOOKUP(Таблица1[[#This Row],[okved]],ОКВЭДы!$A$1:$B$20000,2,FALSE)</f>
        <v>Производство прочих готовых металлических изделий</v>
      </c>
      <c r="D1219" s="3">
        <v>9560.2000000000007</v>
      </c>
      <c r="E1219" s="3">
        <v>10541.3</v>
      </c>
      <c r="F1219" s="3">
        <v>9560.2000000000007</v>
      </c>
      <c r="G1219" s="11"/>
      <c r="H1219" s="11"/>
      <c r="I1219" s="11"/>
      <c r="J1219" s="11"/>
      <c r="K1219" s="11"/>
      <c r="L1219" s="11"/>
      <c r="M1219" s="11"/>
      <c r="N1219" s="11"/>
    </row>
    <row r="1220" spans="1:14" ht="45" x14ac:dyDescent="0.25">
      <c r="A1220" s="12">
        <v>45292</v>
      </c>
      <c r="B1220" s="9" t="s">
        <v>322</v>
      </c>
      <c r="C1220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220" s="3">
        <v>9560.2000000000007</v>
      </c>
      <c r="E1220" s="3">
        <v>10541.3</v>
      </c>
      <c r="F1220" s="3">
        <v>9560.2000000000007</v>
      </c>
      <c r="G1220" s="11"/>
      <c r="H1220" s="11"/>
      <c r="I1220" s="11"/>
      <c r="J1220" s="11"/>
      <c r="K1220" s="11"/>
      <c r="L1220" s="11"/>
      <c r="M1220" s="11"/>
      <c r="N1220" s="11"/>
    </row>
    <row r="1221" spans="1:14" x14ac:dyDescent="0.25">
      <c r="A1221" s="12">
        <v>45292</v>
      </c>
      <c r="B1221" s="9" t="s">
        <v>384</v>
      </c>
      <c r="C1221" s="15" t="str">
        <f>VLOOKUP(Таблица1[[#This Row],[okved]],ОКВЭДы!$A$1:$B$20000,2,FALSE)</f>
        <v>Производство мебели</v>
      </c>
      <c r="D1221" s="3">
        <v>117.5</v>
      </c>
      <c r="E1221" s="3">
        <v>67.8</v>
      </c>
      <c r="F1221" s="3">
        <v>117.5</v>
      </c>
      <c r="G1221" s="11"/>
      <c r="H1221" s="11"/>
      <c r="I1221" s="11"/>
      <c r="J1221" s="11"/>
      <c r="K1221" s="11"/>
      <c r="L1221" s="11"/>
      <c r="M1221" s="11"/>
      <c r="N1221" s="11"/>
    </row>
    <row r="1222" spans="1:14" x14ac:dyDescent="0.25">
      <c r="A1222" s="12">
        <v>45292</v>
      </c>
      <c r="B1222" s="9" t="s">
        <v>386</v>
      </c>
      <c r="C1222" s="15" t="str">
        <f>VLOOKUP(Таблица1[[#This Row],[okved]],ОКВЭДы!$A$1:$B$20000,2,FALSE)</f>
        <v>Производство мебели</v>
      </c>
      <c r="D1222" s="3">
        <v>117.5</v>
      </c>
      <c r="E1222" s="3">
        <v>67.8</v>
      </c>
      <c r="F1222" s="3">
        <v>117.5</v>
      </c>
      <c r="G1222" s="11"/>
      <c r="H1222" s="11"/>
      <c r="I1222" s="11"/>
      <c r="J1222" s="11"/>
      <c r="K1222" s="11"/>
      <c r="L1222" s="11"/>
      <c r="M1222" s="11"/>
      <c r="N1222" s="11"/>
    </row>
    <row r="1223" spans="1:14" ht="30" x14ac:dyDescent="0.25">
      <c r="A1223" s="12">
        <v>45292</v>
      </c>
      <c r="B1223" s="9" t="s">
        <v>387</v>
      </c>
      <c r="C1223" s="15" t="str">
        <f>VLOOKUP(Таблица1[[#This Row],[okved]],ОКВЭДы!$A$1:$B$20000,2,FALSE)</f>
        <v>Производство мебели для офисов и предприятий торговли</v>
      </c>
      <c r="D1223" s="3">
        <v>185.3</v>
      </c>
      <c r="E1223" s="3">
        <v>69.7</v>
      </c>
      <c r="F1223" s="3">
        <v>185.3</v>
      </c>
      <c r="G1223" s="11"/>
      <c r="H1223" s="11"/>
      <c r="I1223" s="11"/>
      <c r="J1223" s="11"/>
      <c r="K1223" s="11"/>
      <c r="L1223" s="11"/>
      <c r="M1223" s="11"/>
      <c r="N1223" s="11"/>
    </row>
    <row r="1224" spans="1:14" x14ac:dyDescent="0.25">
      <c r="A1224" s="12">
        <v>45292</v>
      </c>
      <c r="B1224" s="9" t="s">
        <v>389</v>
      </c>
      <c r="C1224" s="15" t="str">
        <f>VLOOKUP(Таблица1[[#This Row],[okved]],ОКВЭДы!$A$1:$B$20000,2,FALSE)</f>
        <v>Производство кухонной мебели</v>
      </c>
      <c r="D1224" s="3">
        <v>100</v>
      </c>
      <c r="E1224" s="3">
        <v>25.6</v>
      </c>
      <c r="F1224" s="3">
        <v>100</v>
      </c>
      <c r="G1224" s="11"/>
      <c r="H1224" s="11"/>
      <c r="I1224" s="11"/>
      <c r="J1224" s="11"/>
      <c r="K1224" s="11"/>
      <c r="L1224" s="11"/>
      <c r="M1224" s="11"/>
      <c r="N1224" s="11"/>
    </row>
    <row r="1225" spans="1:14" x14ac:dyDescent="0.25">
      <c r="A1225" s="12">
        <v>45292</v>
      </c>
      <c r="B1225" s="9" t="s">
        <v>391</v>
      </c>
      <c r="C1225" s="15" t="str">
        <f>VLOOKUP(Таблица1[[#This Row],[okved]],ОКВЭДы!$A$1:$B$20000,2,FALSE)</f>
        <v>Производство матрасов</v>
      </c>
      <c r="D1225" s="3">
        <v>100</v>
      </c>
      <c r="E1225" s="3">
        <v>36.299999999999997</v>
      </c>
      <c r="F1225" s="3">
        <v>100</v>
      </c>
      <c r="G1225" s="11"/>
      <c r="H1225" s="11"/>
      <c r="I1225" s="11"/>
      <c r="J1225" s="11"/>
      <c r="K1225" s="11"/>
      <c r="L1225" s="11"/>
      <c r="M1225" s="11"/>
      <c r="N1225" s="11"/>
    </row>
    <row r="1226" spans="1:14" x14ac:dyDescent="0.25">
      <c r="A1226" s="12">
        <v>45292</v>
      </c>
      <c r="B1226" s="9" t="s">
        <v>393</v>
      </c>
      <c r="C1226" s="15" t="str">
        <f>VLOOKUP(Таблица1[[#This Row],[okved]],ОКВЭДы!$A$1:$B$20000,2,FALSE)</f>
        <v>Производство прочей мебели</v>
      </c>
      <c r="D1226" s="3">
        <v>19.7</v>
      </c>
      <c r="E1226" s="3">
        <v>61.3</v>
      </c>
      <c r="F1226" s="3">
        <v>19.7</v>
      </c>
      <c r="G1226" s="11"/>
      <c r="H1226" s="11"/>
      <c r="I1226" s="11"/>
      <c r="J1226" s="11"/>
      <c r="K1226" s="11"/>
      <c r="L1226" s="11"/>
      <c r="M1226" s="11"/>
      <c r="N1226" s="11"/>
    </row>
    <row r="1227" spans="1:14" ht="30" x14ac:dyDescent="0.25">
      <c r="A1227" s="12">
        <v>45292</v>
      </c>
      <c r="B1227" s="9" t="s">
        <v>411</v>
      </c>
      <c r="C1227" s="15" t="str">
        <f>VLOOKUP(Таблица1[[#This Row],[okved]],ОКВЭДы!$A$1:$B$20000,2,FALSE)</f>
        <v>Ремонт и монтаж машин и оборудования</v>
      </c>
      <c r="D1227" s="3">
        <v>106.7</v>
      </c>
      <c r="E1227" s="3">
        <v>95.4</v>
      </c>
      <c r="F1227" s="3">
        <v>106.7</v>
      </c>
      <c r="G1227" s="11"/>
      <c r="H1227" s="11"/>
      <c r="I1227" s="11"/>
      <c r="J1227" s="11"/>
      <c r="K1227" s="11"/>
      <c r="L1227" s="11"/>
      <c r="M1227" s="11"/>
      <c r="N1227" s="11"/>
    </row>
    <row r="1228" spans="1:14" ht="45" x14ac:dyDescent="0.25">
      <c r="A1228" s="12">
        <v>45292</v>
      </c>
      <c r="B1228" s="9" t="s">
        <v>413</v>
      </c>
      <c r="C1228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228" s="3">
        <v>99.5</v>
      </c>
      <c r="E1228" s="3">
        <v>102.1</v>
      </c>
      <c r="F1228" s="3">
        <v>99.5</v>
      </c>
      <c r="G1228" s="11"/>
      <c r="H1228" s="11"/>
      <c r="I1228" s="11"/>
      <c r="J1228" s="11"/>
      <c r="K1228" s="11"/>
      <c r="L1228" s="11"/>
      <c r="M1228" s="11"/>
      <c r="N1228" s="11"/>
    </row>
    <row r="1229" spans="1:14" ht="30" x14ac:dyDescent="0.25">
      <c r="A1229" s="12">
        <v>45292</v>
      </c>
      <c r="B1229" s="9" t="s">
        <v>415</v>
      </c>
      <c r="C1229" s="15" t="str">
        <f>VLOOKUP(Таблица1[[#This Row],[okved]],ОКВЭДы!$A$1:$B$20000,2,FALSE)</f>
        <v>Производство, передача и распределение электроэнергии</v>
      </c>
      <c r="D1229" s="3">
        <v>97</v>
      </c>
      <c r="E1229" s="3">
        <v>99.2</v>
      </c>
      <c r="F1229" s="3">
        <v>97</v>
      </c>
      <c r="G1229" s="11"/>
      <c r="H1229" s="11"/>
      <c r="I1229" s="11"/>
      <c r="J1229" s="11"/>
      <c r="K1229" s="11"/>
      <c r="L1229" s="11"/>
      <c r="M1229" s="11"/>
      <c r="N1229" s="11"/>
    </row>
    <row r="1230" spans="1:14" x14ac:dyDescent="0.25">
      <c r="A1230" s="12">
        <v>45292</v>
      </c>
      <c r="B1230" s="9" t="s">
        <v>417</v>
      </c>
      <c r="C1230" s="15" t="str">
        <f>VLOOKUP(Таблица1[[#This Row],[okved]],ОКВЭДы!$A$1:$B$20000,2,FALSE)</f>
        <v>Производство электроэнергии</v>
      </c>
      <c r="D1230" s="3">
        <v>111.2</v>
      </c>
      <c r="E1230" s="3">
        <v>19</v>
      </c>
      <c r="F1230" s="3">
        <v>111.2</v>
      </c>
      <c r="G1230" s="11"/>
      <c r="H1230" s="11"/>
      <c r="I1230" s="11"/>
      <c r="J1230" s="11"/>
      <c r="K1230" s="11"/>
      <c r="L1230" s="11"/>
      <c r="M1230" s="11"/>
      <c r="N1230" s="11"/>
    </row>
    <row r="1231" spans="1:14" ht="45" x14ac:dyDescent="0.25">
      <c r="A1231" s="12">
        <v>45292</v>
      </c>
      <c r="B1231" s="9" t="s">
        <v>419</v>
      </c>
      <c r="C1231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231" s="3">
        <v>96.9</v>
      </c>
      <c r="E1231" s="3">
        <v>101.4</v>
      </c>
      <c r="F1231" s="3">
        <v>96.9</v>
      </c>
      <c r="G1231" s="11"/>
      <c r="H1231" s="11"/>
      <c r="I1231" s="11"/>
      <c r="J1231" s="11"/>
      <c r="K1231" s="11"/>
      <c r="L1231" s="11"/>
      <c r="M1231" s="11"/>
      <c r="N1231" s="11"/>
    </row>
    <row r="1232" spans="1:14" ht="30" x14ac:dyDescent="0.25">
      <c r="A1232" s="12">
        <v>45292</v>
      </c>
      <c r="B1232" s="9" t="s">
        <v>423</v>
      </c>
      <c r="C1232" s="15" t="str">
        <f>VLOOKUP(Таблица1[[#This Row],[okved]],ОКВЭДы!$A$1:$B$20000,2,FALSE)</f>
        <v>Производство и распределение газообразного топлива</v>
      </c>
      <c r="D1232" s="3">
        <v>112.9</v>
      </c>
      <c r="E1232" s="3">
        <v>116.2</v>
      </c>
      <c r="F1232" s="3">
        <v>112.9</v>
      </c>
      <c r="G1232" s="11"/>
      <c r="H1232" s="11"/>
      <c r="I1232" s="11"/>
      <c r="J1232" s="11"/>
      <c r="K1232" s="11"/>
      <c r="L1232" s="11"/>
      <c r="M1232" s="11"/>
      <c r="N1232" s="11"/>
    </row>
    <row r="1233" spans="1:14" ht="45" x14ac:dyDescent="0.25">
      <c r="A1233" s="12">
        <v>45292</v>
      </c>
      <c r="B1233" s="9" t="s">
        <v>425</v>
      </c>
      <c r="C1233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233" s="3">
        <v>112.9</v>
      </c>
      <c r="E1233" s="3">
        <v>116.2</v>
      </c>
      <c r="F1233" s="3">
        <v>112.9</v>
      </c>
      <c r="G1233" s="11"/>
      <c r="H1233" s="11"/>
      <c r="I1233" s="11"/>
      <c r="J1233" s="11"/>
      <c r="K1233" s="11"/>
      <c r="L1233" s="11"/>
      <c r="M1233" s="11"/>
      <c r="N1233" s="11"/>
    </row>
    <row r="1234" spans="1:14" ht="45" x14ac:dyDescent="0.25">
      <c r="A1234" s="12">
        <v>45292</v>
      </c>
      <c r="B1234" s="9" t="s">
        <v>427</v>
      </c>
      <c r="C1234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234" s="3">
        <v>100.7</v>
      </c>
      <c r="E1234" s="3">
        <v>103.5</v>
      </c>
      <c r="F1234" s="3">
        <v>100.7</v>
      </c>
      <c r="G1234" s="11"/>
      <c r="H1234" s="11"/>
      <c r="I1234" s="11"/>
      <c r="J1234" s="11"/>
      <c r="K1234" s="11"/>
      <c r="L1234" s="11"/>
      <c r="M1234" s="11"/>
      <c r="N1234" s="11"/>
    </row>
    <row r="1235" spans="1:14" ht="45" x14ac:dyDescent="0.25">
      <c r="A1235" s="12">
        <v>45292</v>
      </c>
      <c r="B1235" s="9" t="s">
        <v>429</v>
      </c>
      <c r="C1235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235" s="3">
        <v>100.7</v>
      </c>
      <c r="E1235" s="3">
        <v>103.5</v>
      </c>
      <c r="F1235" s="3">
        <v>100.7</v>
      </c>
      <c r="G1235" s="11"/>
      <c r="H1235" s="11"/>
      <c r="I1235" s="11"/>
      <c r="J1235" s="11"/>
      <c r="K1235" s="11"/>
      <c r="L1235" s="11"/>
      <c r="M1235" s="11"/>
      <c r="N1235" s="11"/>
    </row>
    <row r="1236" spans="1:14" ht="30" x14ac:dyDescent="0.25">
      <c r="A1236" s="12">
        <v>45292</v>
      </c>
      <c r="B1236" s="9" t="s">
        <v>430</v>
      </c>
      <c r="C1236" s="15" t="str">
        <f>VLOOKUP(Таблица1[[#This Row],[okved]],ОКВЭДы!$A$1:$B$20000,2,FALSE)</f>
        <v>Забор, очистка и распределение воды</v>
      </c>
      <c r="D1236" s="3">
        <v>87.7</v>
      </c>
      <c r="E1236" s="3">
        <v>63.4</v>
      </c>
      <c r="F1236" s="3">
        <v>87.7</v>
      </c>
      <c r="G1236" s="11"/>
      <c r="H1236" s="11"/>
      <c r="I1236" s="11"/>
      <c r="J1236" s="11"/>
      <c r="K1236" s="11"/>
      <c r="L1236" s="11"/>
      <c r="M1236" s="11"/>
      <c r="N1236" s="11"/>
    </row>
    <row r="1237" spans="1:14" ht="30" x14ac:dyDescent="0.25">
      <c r="A1237" s="12">
        <v>45292</v>
      </c>
      <c r="B1237" s="9" t="s">
        <v>432</v>
      </c>
      <c r="C1237" s="15" t="str">
        <f>VLOOKUP(Таблица1[[#This Row],[okved]],ОКВЭДы!$A$1:$B$20000,2,FALSE)</f>
        <v>Забор, очистка и распределение воды</v>
      </c>
      <c r="D1237" s="3">
        <v>87.7</v>
      </c>
      <c r="E1237" s="3">
        <v>63.4</v>
      </c>
      <c r="F1237" s="3">
        <v>87.7</v>
      </c>
      <c r="G1237" s="11"/>
      <c r="H1237" s="11"/>
      <c r="I1237" s="11"/>
      <c r="J1237" s="11"/>
      <c r="K1237" s="11"/>
      <c r="L1237" s="11"/>
      <c r="M1237" s="11"/>
      <c r="N1237" s="11"/>
    </row>
    <row r="1238" spans="1:14" x14ac:dyDescent="0.25">
      <c r="A1238" s="12">
        <v>45292</v>
      </c>
      <c r="B1238" s="9" t="s">
        <v>433</v>
      </c>
      <c r="C1238" s="15" t="str">
        <f>VLOOKUP(Таблица1[[#This Row],[okved]],ОКВЭДы!$A$1:$B$20000,2,FALSE)</f>
        <v>Сбор и обработка сточных вод</v>
      </c>
      <c r="D1238" s="3">
        <v>118.4</v>
      </c>
      <c r="E1238" s="3">
        <v>83.9</v>
      </c>
      <c r="F1238" s="3">
        <v>118.4</v>
      </c>
      <c r="G1238" s="11"/>
      <c r="H1238" s="11"/>
      <c r="I1238" s="11"/>
      <c r="J1238" s="11"/>
      <c r="K1238" s="11"/>
      <c r="L1238" s="11"/>
      <c r="M1238" s="11"/>
      <c r="N1238" s="11"/>
    </row>
    <row r="1239" spans="1:14" x14ac:dyDescent="0.25">
      <c r="A1239" s="12">
        <v>45292</v>
      </c>
      <c r="B1239" s="9" t="s">
        <v>435</v>
      </c>
      <c r="C1239" s="15" t="str">
        <f>VLOOKUP(Таблица1[[#This Row],[okved]],ОКВЭДы!$A$1:$B$20000,2,FALSE)</f>
        <v>Сбор и обработка сточных вод</v>
      </c>
      <c r="D1239" s="3">
        <v>118.4</v>
      </c>
      <c r="E1239" s="3">
        <v>83.9</v>
      </c>
      <c r="F1239" s="3">
        <v>118.4</v>
      </c>
      <c r="G1239" s="11"/>
      <c r="H1239" s="11"/>
      <c r="I1239" s="11"/>
      <c r="J1239" s="11"/>
      <c r="K1239" s="11"/>
      <c r="L1239" s="11"/>
      <c r="M1239" s="11"/>
      <c r="N1239" s="11"/>
    </row>
    <row r="1240" spans="1:14" ht="45" x14ac:dyDescent="0.25">
      <c r="A1240" s="12">
        <v>45292</v>
      </c>
      <c r="B1240" s="9" t="s">
        <v>436</v>
      </c>
      <c r="C1240" s="15" t="str">
        <f>VLOOKUP(Таблица1[[#This Row],[okved]],ОКВЭДы!$A$1:$B$20000,2,FALSE)</f>
        <v>Сбор, обработка и утилизация отходов; обработка вторичного сырья</v>
      </c>
      <c r="D1240" s="3">
        <v>57.8</v>
      </c>
      <c r="E1240" s="3">
        <v>70.900000000000006</v>
      </c>
      <c r="F1240" s="3">
        <v>57.8</v>
      </c>
      <c r="G1240" s="11"/>
      <c r="H1240" s="11"/>
      <c r="I1240" s="11"/>
      <c r="J1240" s="11"/>
      <c r="K1240" s="11"/>
      <c r="L1240" s="11"/>
      <c r="M1240" s="11"/>
      <c r="N1240" s="11"/>
    </row>
    <row r="1241" spans="1:14" ht="30" x14ac:dyDescent="0.25">
      <c r="A1241" s="12">
        <v>45292</v>
      </c>
      <c r="B1241" s="9" t="s">
        <v>94</v>
      </c>
      <c r="C1241" s="15" t="str">
        <f>VLOOKUP(Таблица1[[#This Row],[okved]],ОКВЭДы!$A$1:$B$20000,2,FALSE)</f>
        <v>Всего по обследуемым видам экономической деятельности</v>
      </c>
      <c r="D1241" s="3">
        <v>84.8</v>
      </c>
      <c r="E1241" s="3">
        <v>102.5</v>
      </c>
      <c r="F1241" s="3">
        <v>84.8</v>
      </c>
      <c r="G1241" s="11"/>
      <c r="H1241" s="11"/>
      <c r="I1241" s="11"/>
      <c r="J1241" s="11"/>
      <c r="K1241" s="11"/>
      <c r="L1241" s="11"/>
      <c r="M1241" s="11"/>
      <c r="N1241" s="11"/>
    </row>
    <row r="1242" spans="1:14" ht="45" x14ac:dyDescent="0.25">
      <c r="A1242" s="12">
        <v>45292</v>
      </c>
      <c r="B1242" s="9" t="s">
        <v>455</v>
      </c>
      <c r="C1242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242" s="3">
        <v>9560.2000000000007</v>
      </c>
      <c r="E1242" s="3">
        <v>10541.3</v>
      </c>
      <c r="F1242" s="3">
        <v>9560.2000000000007</v>
      </c>
      <c r="G1242" s="11"/>
      <c r="H1242" s="11"/>
      <c r="I1242" s="11"/>
      <c r="J1242" s="11"/>
      <c r="K1242" s="11"/>
      <c r="L1242" s="11"/>
      <c r="M1242" s="11"/>
      <c r="N1242" s="11"/>
    </row>
    <row r="1243" spans="1:14" x14ac:dyDescent="0.25">
      <c r="A1243" s="12">
        <v>45292</v>
      </c>
      <c r="B1243" s="9" t="s">
        <v>438</v>
      </c>
      <c r="C1243" s="15" t="str">
        <f>VLOOKUP(Таблица1[[#This Row],[okved]],ОКВЭДы!$A$1:$B$20000,2,FALSE)</f>
        <v>Добыча полезных ископаемых</v>
      </c>
      <c r="D1243" s="3">
        <v>69.099999999999994</v>
      </c>
      <c r="E1243" s="3">
        <v>83.1</v>
      </c>
      <c r="F1243" s="3">
        <v>69.099999999999994</v>
      </c>
      <c r="G1243" s="11"/>
      <c r="H1243" s="11"/>
      <c r="I1243" s="11"/>
      <c r="J1243" s="11"/>
      <c r="K1243" s="11"/>
      <c r="L1243" s="11"/>
      <c r="M1243" s="11"/>
      <c r="N1243" s="11"/>
    </row>
    <row r="1244" spans="1:14" x14ac:dyDescent="0.25">
      <c r="A1244" s="12">
        <v>45292</v>
      </c>
      <c r="B1244" s="9" t="s">
        <v>440</v>
      </c>
      <c r="C1244" s="15" t="str">
        <f>VLOOKUP(Таблица1[[#This Row],[okved]],ОКВЭДы!$A$1:$B$20000,2,FALSE)</f>
        <v>Обрабатывающие производства</v>
      </c>
      <c r="D1244" s="3">
        <v>102.5</v>
      </c>
      <c r="E1244" s="3">
        <v>197.4</v>
      </c>
      <c r="F1244" s="3">
        <v>102.5</v>
      </c>
      <c r="G1244" s="11"/>
      <c r="H1244" s="11"/>
      <c r="I1244" s="11"/>
      <c r="J1244" s="11"/>
      <c r="K1244" s="11"/>
      <c r="L1244" s="11"/>
      <c r="M1244" s="11"/>
      <c r="N1244" s="11"/>
    </row>
    <row r="1245" spans="1:14" ht="45" x14ac:dyDescent="0.25">
      <c r="A1245" s="12">
        <v>45292</v>
      </c>
      <c r="B1245" s="9" t="s">
        <v>442</v>
      </c>
      <c r="C1245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245" s="3">
        <v>99.5</v>
      </c>
      <c r="E1245" s="3">
        <v>102.1</v>
      </c>
      <c r="F1245" s="3">
        <v>99.5</v>
      </c>
      <c r="G1245" s="11"/>
      <c r="H1245" s="11"/>
      <c r="I1245" s="11"/>
      <c r="J1245" s="11"/>
      <c r="K1245" s="11"/>
      <c r="L1245" s="11"/>
      <c r="M1245" s="11"/>
      <c r="N1245" s="11"/>
    </row>
    <row r="1246" spans="1:14" ht="60" x14ac:dyDescent="0.25">
      <c r="A1246" s="12">
        <v>45292</v>
      </c>
      <c r="B1246" s="9" t="s">
        <v>444</v>
      </c>
      <c r="C1246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246" s="3">
        <v>92.7</v>
      </c>
      <c r="E1246" s="3">
        <v>72.599999999999994</v>
      </c>
      <c r="F1246" s="3">
        <v>92.7</v>
      </c>
      <c r="G1246" s="11"/>
      <c r="H1246" s="11"/>
      <c r="I1246" s="11"/>
      <c r="J1246" s="11"/>
      <c r="K1246" s="11"/>
      <c r="L1246" s="11"/>
      <c r="M1246" s="11"/>
      <c r="N1246" s="11"/>
    </row>
    <row r="1247" spans="1:14" x14ac:dyDescent="0.25">
      <c r="A1247" s="12">
        <v>45323</v>
      </c>
      <c r="B1247" s="9" t="s">
        <v>2</v>
      </c>
      <c r="C1247" s="15" t="str">
        <f>VLOOKUP(Таблица1[[#This Row],[okved]],ОКВЭДы!$A$1:$B$20000,2,FALSE)</f>
        <v>Лесозаготовки</v>
      </c>
      <c r="D1247" s="3">
        <v>142.6</v>
      </c>
      <c r="E1247" s="3">
        <v>249.3</v>
      </c>
      <c r="F1247" s="3">
        <v>120.7</v>
      </c>
      <c r="G1247" s="11"/>
      <c r="H1247" s="11"/>
      <c r="I1247" s="11" t="s">
        <v>499</v>
      </c>
      <c r="J1247" s="11"/>
      <c r="K1247" s="11"/>
      <c r="L1247" s="11"/>
      <c r="M1247" s="11"/>
      <c r="N1247" s="11"/>
    </row>
    <row r="1248" spans="1:14" x14ac:dyDescent="0.25">
      <c r="A1248" s="12">
        <v>45323</v>
      </c>
      <c r="B1248" s="9" t="s">
        <v>14</v>
      </c>
      <c r="C1248" s="15" t="str">
        <f>VLOOKUP(Таблица1[[#This Row],[okved]],ОКВЭДы!$A$1:$B$20000,2,FALSE)</f>
        <v>Добыча металлических руд</v>
      </c>
      <c r="D1248" s="3">
        <v>77.900000000000006</v>
      </c>
      <c r="E1248" s="3">
        <v>102.4</v>
      </c>
      <c r="F1248" s="3">
        <v>73.2</v>
      </c>
      <c r="G1248" s="11"/>
      <c r="H1248" s="11"/>
      <c r="I1248" s="11"/>
      <c r="J1248" s="11"/>
      <c r="K1248" s="11"/>
      <c r="L1248" s="11"/>
      <c r="M1248" s="11"/>
      <c r="N1248" s="11"/>
    </row>
    <row r="1249" spans="1:14" x14ac:dyDescent="0.25">
      <c r="A1249" s="12">
        <v>45323</v>
      </c>
      <c r="B1249" s="9" t="s">
        <v>461</v>
      </c>
      <c r="C1249" s="15" t="e">
        <f>VLOOKUP(Таблица1[[#This Row],[okved]],ОКВЭДы!$A$1:$B$20000,2,FALSE)</f>
        <v>#N/A</v>
      </c>
      <c r="D1249" s="3">
        <v>77.900000000000006</v>
      </c>
      <c r="E1249" s="3">
        <v>102.4</v>
      </c>
      <c r="F1249" s="3">
        <v>73.2</v>
      </c>
      <c r="G1249" s="11"/>
      <c r="H1249" s="11"/>
      <c r="I1249" s="11"/>
      <c r="J1249" s="11"/>
      <c r="K1249" s="11"/>
      <c r="L1249" s="11"/>
      <c r="M1249" s="11"/>
      <c r="N1249" s="11"/>
    </row>
    <row r="1250" spans="1:14" x14ac:dyDescent="0.25">
      <c r="A1250" s="12">
        <v>45323</v>
      </c>
      <c r="B1250" s="9" t="s">
        <v>462</v>
      </c>
      <c r="C1250" s="15" t="e">
        <f>VLOOKUP(Таблица1[[#This Row],[okved]],ОКВЭДы!$A$1:$B$20000,2,FALSE)</f>
        <v>#N/A</v>
      </c>
      <c r="D1250" s="3">
        <v>77.900000000000006</v>
      </c>
      <c r="E1250" s="3">
        <v>102.4</v>
      </c>
      <c r="F1250" s="3">
        <v>73.2</v>
      </c>
      <c r="G1250" s="11"/>
      <c r="H1250" s="11"/>
      <c r="I1250" s="11"/>
      <c r="J1250" s="11"/>
      <c r="K1250" s="11"/>
      <c r="L1250" s="11"/>
      <c r="M1250" s="11"/>
      <c r="N1250" s="11"/>
    </row>
    <row r="1251" spans="1:14" ht="30" x14ac:dyDescent="0.25">
      <c r="A1251" s="12">
        <v>45323</v>
      </c>
      <c r="B1251" s="9" t="s">
        <v>20</v>
      </c>
      <c r="C1251" s="15" t="str">
        <f>VLOOKUP(Таблица1[[#This Row],[okved]],ОКВЭДы!$A$1:$B$20000,2,FALSE)</f>
        <v>Добыча прочих полезных ископаемых</v>
      </c>
      <c r="D1251" s="3">
        <v>89.5</v>
      </c>
      <c r="E1251" s="3">
        <v>149.19999999999999</v>
      </c>
      <c r="F1251" s="3">
        <v>81.400000000000006</v>
      </c>
      <c r="G1251" s="11"/>
      <c r="H1251" s="11"/>
      <c r="I1251" s="11"/>
      <c r="J1251" s="11"/>
      <c r="K1251" s="11"/>
      <c r="L1251" s="11"/>
      <c r="M1251" s="11"/>
      <c r="N1251" s="11"/>
    </row>
    <row r="1252" spans="1:14" x14ac:dyDescent="0.25">
      <c r="A1252" s="12">
        <v>45323</v>
      </c>
      <c r="B1252" s="9" t="s">
        <v>22</v>
      </c>
      <c r="C1252" s="15" t="str">
        <f>VLOOKUP(Таблица1[[#This Row],[okved]],ОКВЭДы!$A$1:$B$20000,2,FALSE)</f>
        <v>Добыча камня, песка и глины</v>
      </c>
      <c r="D1252" s="3">
        <v>123.4</v>
      </c>
      <c r="E1252" s="3">
        <v>221.9</v>
      </c>
      <c r="F1252" s="3">
        <v>135.19999999999999</v>
      </c>
      <c r="G1252" s="11"/>
      <c r="H1252" s="11"/>
      <c r="I1252" s="11"/>
      <c r="J1252" s="11"/>
      <c r="K1252" s="11"/>
      <c r="L1252" s="11"/>
      <c r="M1252" s="11"/>
      <c r="N1252" s="11"/>
    </row>
    <row r="1253" spans="1:14" ht="45" x14ac:dyDescent="0.25">
      <c r="A1253" s="12">
        <v>45323</v>
      </c>
      <c r="B1253" s="9" t="s">
        <v>24</v>
      </c>
      <c r="C1253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253" s="3">
        <v>0</v>
      </c>
      <c r="E1253" s="3">
        <v>162.5</v>
      </c>
      <c r="F1253" s="3">
        <v>0</v>
      </c>
      <c r="G1253" s="11"/>
      <c r="H1253" s="11"/>
      <c r="I1253" s="11"/>
      <c r="J1253" s="11"/>
      <c r="K1253" s="11"/>
      <c r="L1253" s="11"/>
      <c r="M1253" s="11"/>
      <c r="N1253" s="11"/>
    </row>
    <row r="1254" spans="1:14" ht="30" x14ac:dyDescent="0.25">
      <c r="A1254" s="12">
        <v>45323</v>
      </c>
      <c r="B1254" s="9" t="s">
        <v>26</v>
      </c>
      <c r="C1254" s="15" t="str">
        <f>VLOOKUP(Таблица1[[#This Row],[okved]],ОКВЭДы!$A$1:$B$20000,2,FALSE)</f>
        <v>Разработка гравийных и песчаных карьеров, добыча глины и каолина</v>
      </c>
      <c r="D1254" s="3">
        <v>106.2</v>
      </c>
      <c r="E1254" s="3">
        <v>235.9</v>
      </c>
      <c r="F1254" s="3">
        <v>114.2</v>
      </c>
      <c r="G1254" s="11"/>
      <c r="H1254" s="11"/>
      <c r="I1254" s="11"/>
      <c r="J1254" s="11"/>
      <c r="K1254" s="11"/>
      <c r="L1254" s="11"/>
      <c r="M1254" s="11"/>
      <c r="N1254" s="11"/>
    </row>
    <row r="1255" spans="1:14" ht="30" x14ac:dyDescent="0.25">
      <c r="A1255" s="12">
        <v>45323</v>
      </c>
      <c r="B1255" s="9" t="s">
        <v>28</v>
      </c>
      <c r="C1255" s="15" t="str">
        <f>VLOOKUP(Таблица1[[#This Row],[okved]],ОКВЭДы!$A$1:$B$20000,2,FALSE)</f>
        <v>Добыча полезных ископаемых, не включенных в другие группировки</v>
      </c>
      <c r="D1255" s="3">
        <v>78.5</v>
      </c>
      <c r="E1255" s="3">
        <v>128</v>
      </c>
      <c r="F1255" s="3">
        <v>70</v>
      </c>
      <c r="G1255" s="11"/>
      <c r="H1255" s="11"/>
      <c r="I1255" s="11"/>
      <c r="J1255" s="11"/>
      <c r="K1255" s="11"/>
      <c r="L1255" s="11"/>
      <c r="M1255" s="11"/>
      <c r="N1255" s="11"/>
    </row>
    <row r="1256" spans="1:14" x14ac:dyDescent="0.25">
      <c r="A1256" s="12">
        <v>45323</v>
      </c>
      <c r="B1256" s="9" t="s">
        <v>463</v>
      </c>
      <c r="C1256" s="15" t="e">
        <f>VLOOKUP(Таблица1[[#This Row],[okved]],ОКВЭДы!$A$1:$B$20000,2,FALSE)</f>
        <v>#N/A</v>
      </c>
      <c r="D1256" s="3">
        <v>78.5</v>
      </c>
      <c r="E1256" s="3">
        <v>128</v>
      </c>
      <c r="F1256" s="3">
        <v>70</v>
      </c>
      <c r="G1256" s="11"/>
      <c r="H1256" s="11"/>
      <c r="I1256" s="11"/>
      <c r="J1256" s="11"/>
      <c r="K1256" s="11"/>
      <c r="L1256" s="11"/>
      <c r="M1256" s="11"/>
      <c r="N1256" s="11"/>
    </row>
    <row r="1257" spans="1:14" x14ac:dyDescent="0.25">
      <c r="A1257" s="12">
        <v>45323</v>
      </c>
      <c r="B1257" s="9" t="s">
        <v>37</v>
      </c>
      <c r="C1257" s="15" t="str">
        <f>VLOOKUP(Таблица1[[#This Row],[okved]],ОКВЭДы!$A$1:$B$20000,2,FALSE)</f>
        <v>Производство пищевых продуктов</v>
      </c>
      <c r="D1257" s="3">
        <v>86.1</v>
      </c>
      <c r="E1257" s="3">
        <v>103.6</v>
      </c>
      <c r="F1257" s="3">
        <v>86.9</v>
      </c>
      <c r="G1257" s="11"/>
      <c r="H1257" s="11"/>
      <c r="I1257" s="11"/>
      <c r="J1257" s="11"/>
      <c r="K1257" s="11"/>
      <c r="L1257" s="11"/>
      <c r="M1257" s="11"/>
      <c r="N1257" s="11"/>
    </row>
    <row r="1258" spans="1:14" ht="30" x14ac:dyDescent="0.25">
      <c r="A1258" s="12">
        <v>45323</v>
      </c>
      <c r="B1258" s="9" t="s">
        <v>39</v>
      </c>
      <c r="C1258" s="15" t="str">
        <f>VLOOKUP(Таблица1[[#This Row],[okved]],ОКВЭДы!$A$1:$B$20000,2,FALSE)</f>
        <v>Переработка и консервирование мяса и мясной пищевой продукции</v>
      </c>
      <c r="D1258" s="3">
        <v>83.3</v>
      </c>
      <c r="E1258" s="3">
        <v>101.9</v>
      </c>
      <c r="F1258" s="3">
        <v>84.1</v>
      </c>
      <c r="G1258" s="11"/>
      <c r="H1258" s="11"/>
      <c r="I1258" s="11"/>
      <c r="J1258" s="11"/>
      <c r="K1258" s="11"/>
      <c r="L1258" s="11"/>
      <c r="M1258" s="11"/>
      <c r="N1258" s="11"/>
    </row>
    <row r="1259" spans="1:14" ht="30" x14ac:dyDescent="0.25">
      <c r="A1259" s="12">
        <v>45323</v>
      </c>
      <c r="B1259" s="9" t="s">
        <v>464</v>
      </c>
      <c r="C1259" s="15" t="str">
        <f>VLOOKUP(Таблица1[[#This Row],[okved]],ОКВЭДы!$A$1:$B$20000,2,FALSE)</f>
        <v>Переработка и консервирование мяса</v>
      </c>
      <c r="D1259" s="3">
        <v>100</v>
      </c>
      <c r="E1259" s="3">
        <v>110.2</v>
      </c>
      <c r="F1259" s="3">
        <v>100</v>
      </c>
      <c r="G1259" s="11"/>
      <c r="H1259" s="11"/>
      <c r="I1259" s="11"/>
      <c r="J1259" s="11"/>
      <c r="K1259" s="11"/>
      <c r="L1259" s="11"/>
      <c r="M1259" s="11"/>
      <c r="N1259" s="11"/>
    </row>
    <row r="1260" spans="1:14" ht="30" x14ac:dyDescent="0.25">
      <c r="A1260" s="12">
        <v>45323</v>
      </c>
      <c r="B1260" s="9" t="s">
        <v>43</v>
      </c>
      <c r="C1260" s="15" t="str">
        <f>VLOOKUP(Таблица1[[#This Row],[okved]],ОКВЭДы!$A$1:$B$20000,2,FALSE)</f>
        <v>Производство продукции из мяса убойных животных и мяса птицы</v>
      </c>
      <c r="D1260" s="3">
        <v>83.1</v>
      </c>
      <c r="E1260" s="3">
        <v>101.8</v>
      </c>
      <c r="F1260" s="3">
        <v>83.9</v>
      </c>
      <c r="G1260" s="11"/>
      <c r="H1260" s="11"/>
      <c r="I1260" s="11"/>
      <c r="J1260" s="11"/>
      <c r="K1260" s="11"/>
      <c r="L1260" s="11"/>
      <c r="M1260" s="11"/>
      <c r="N1260" s="11"/>
    </row>
    <row r="1261" spans="1:14" ht="30" x14ac:dyDescent="0.25">
      <c r="A1261" s="12">
        <v>45323</v>
      </c>
      <c r="B1261" s="9" t="s">
        <v>45</v>
      </c>
      <c r="C1261" s="15" t="str">
        <f>VLOOKUP(Таблица1[[#This Row],[okved]],ОКВЭДы!$A$1:$B$20000,2,FALSE)</f>
        <v>Переработка и консервирование рыбы, ракообразных и моллюсков</v>
      </c>
      <c r="D1261" s="3">
        <v>77.3</v>
      </c>
      <c r="E1261" s="3">
        <v>118.8</v>
      </c>
      <c r="F1261" s="3">
        <v>72</v>
      </c>
      <c r="G1261" s="11"/>
      <c r="H1261" s="11"/>
      <c r="I1261" s="11"/>
      <c r="J1261" s="11"/>
      <c r="K1261" s="11"/>
      <c r="L1261" s="11"/>
      <c r="M1261" s="11"/>
      <c r="N1261" s="11"/>
    </row>
    <row r="1262" spans="1:14" ht="30" x14ac:dyDescent="0.25">
      <c r="A1262" s="12">
        <v>45323</v>
      </c>
      <c r="B1262" s="9" t="s">
        <v>47</v>
      </c>
      <c r="C1262" s="15" t="str">
        <f>VLOOKUP(Таблица1[[#This Row],[okved]],ОКВЭДы!$A$1:$B$20000,2,FALSE)</f>
        <v>Переработка и консервирование рыбы, ракообразных и моллюсков</v>
      </c>
      <c r="D1262" s="3">
        <v>77.3</v>
      </c>
      <c r="E1262" s="3">
        <v>118.8</v>
      </c>
      <c r="F1262" s="3">
        <v>72</v>
      </c>
      <c r="G1262" s="11"/>
      <c r="H1262" s="11"/>
      <c r="I1262" s="11"/>
      <c r="J1262" s="11"/>
      <c r="K1262" s="11"/>
      <c r="L1262" s="11"/>
      <c r="M1262" s="11"/>
      <c r="N1262" s="11"/>
    </row>
    <row r="1263" spans="1:14" x14ac:dyDescent="0.25">
      <c r="A1263" s="12">
        <v>45323</v>
      </c>
      <c r="B1263" s="9" t="s">
        <v>58</v>
      </c>
      <c r="C1263" s="15" t="str">
        <f>VLOOKUP(Таблица1[[#This Row],[okved]],ОКВЭДы!$A$1:$B$20000,2,FALSE)</f>
        <v>Производство молочной продукции</v>
      </c>
      <c r="D1263" s="3">
        <v>104</v>
      </c>
      <c r="E1263" s="3">
        <v>1354.1</v>
      </c>
      <c r="F1263" s="3">
        <v>53.5</v>
      </c>
      <c r="G1263" s="11"/>
      <c r="H1263" s="11"/>
      <c r="I1263" s="11"/>
      <c r="J1263" s="11"/>
      <c r="K1263" s="11"/>
      <c r="L1263" s="11"/>
      <c r="M1263" s="11"/>
      <c r="N1263" s="11"/>
    </row>
    <row r="1264" spans="1:14" ht="30" x14ac:dyDescent="0.25">
      <c r="A1264" s="12">
        <v>45323</v>
      </c>
      <c r="B1264" s="9" t="s">
        <v>60</v>
      </c>
      <c r="C1264" s="15" t="str">
        <f>VLOOKUP(Таблица1[[#This Row],[okved]],ОКВЭДы!$A$1:$B$20000,2,FALSE)</f>
        <v>Производство молока (кроме сырого) и молочной продукции</v>
      </c>
      <c r="D1264" s="3">
        <v>104</v>
      </c>
      <c r="E1264" s="3">
        <v>1354.1</v>
      </c>
      <c r="F1264" s="3">
        <v>53.5</v>
      </c>
      <c r="G1264" s="11"/>
      <c r="H1264" s="11"/>
      <c r="I1264" s="11"/>
      <c r="J1264" s="11"/>
      <c r="K1264" s="11"/>
      <c r="L1264" s="11"/>
      <c r="M1264" s="11"/>
      <c r="N1264" s="11"/>
    </row>
    <row r="1265" spans="1:14" ht="30" x14ac:dyDescent="0.25">
      <c r="A1265" s="12">
        <v>45323</v>
      </c>
      <c r="B1265" s="9" t="s">
        <v>68</v>
      </c>
      <c r="C1265" s="15" t="str">
        <f>VLOOKUP(Таблица1[[#This Row],[okved]],ОКВЭДы!$A$1:$B$20000,2,FALSE)</f>
        <v>Производство хлебобулочных и мучных кондитерских изделий</v>
      </c>
      <c r="D1265" s="3">
        <v>92.4</v>
      </c>
      <c r="E1265" s="3">
        <v>100</v>
      </c>
      <c r="F1265" s="3">
        <v>96.3</v>
      </c>
      <c r="G1265" s="11"/>
      <c r="H1265" s="11"/>
      <c r="I1265" s="11"/>
      <c r="J1265" s="11"/>
      <c r="K1265" s="11"/>
      <c r="L1265" s="11"/>
      <c r="M1265" s="11"/>
      <c r="N1265" s="11"/>
    </row>
    <row r="1266" spans="1:14" ht="60" x14ac:dyDescent="0.25">
      <c r="A1266" s="12">
        <v>45323</v>
      </c>
      <c r="B1266" s="9" t="s">
        <v>70</v>
      </c>
      <c r="C1266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266" s="3">
        <v>90.5</v>
      </c>
      <c r="E1266" s="3">
        <v>91.6</v>
      </c>
      <c r="F1266" s="3">
        <v>93.4</v>
      </c>
      <c r="G1266" s="11"/>
      <c r="H1266" s="11"/>
      <c r="I1266" s="11"/>
      <c r="J1266" s="11"/>
      <c r="K1266" s="11"/>
      <c r="L1266" s="11"/>
      <c r="M1266" s="11"/>
      <c r="N1266" s="11"/>
    </row>
    <row r="1267" spans="1:14" ht="105" x14ac:dyDescent="0.25">
      <c r="A1267" s="12">
        <v>45323</v>
      </c>
      <c r="B1267" s="9" t="s">
        <v>72</v>
      </c>
      <c r="C1267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267" s="3">
        <v>99.8</v>
      </c>
      <c r="E1267" s="3">
        <v>151.30000000000001</v>
      </c>
      <c r="F1267" s="3">
        <v>111.9</v>
      </c>
      <c r="G1267" s="11"/>
      <c r="H1267" s="11"/>
      <c r="I1267" s="11"/>
      <c r="J1267" s="11"/>
      <c r="K1267" s="11"/>
      <c r="L1267" s="11"/>
      <c r="M1267" s="11"/>
      <c r="N1267" s="11"/>
    </row>
    <row r="1268" spans="1:14" ht="45" x14ac:dyDescent="0.25">
      <c r="A1268" s="12">
        <v>45323</v>
      </c>
      <c r="B1268" s="9" t="s">
        <v>74</v>
      </c>
      <c r="C1268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268" s="3">
        <v>123</v>
      </c>
      <c r="E1268" s="3">
        <v>104.1</v>
      </c>
      <c r="F1268" s="3">
        <v>115.1</v>
      </c>
      <c r="G1268" s="11"/>
      <c r="H1268" s="11"/>
      <c r="I1268" s="11"/>
      <c r="J1268" s="11"/>
      <c r="K1268" s="11"/>
      <c r="L1268" s="11"/>
      <c r="M1268" s="11"/>
      <c r="N1268" s="11"/>
    </row>
    <row r="1269" spans="1:14" ht="30" x14ac:dyDescent="0.25">
      <c r="A1269" s="12">
        <v>45323</v>
      </c>
      <c r="B1269" s="9" t="s">
        <v>76</v>
      </c>
      <c r="C1269" s="15" t="str">
        <f>VLOOKUP(Таблица1[[#This Row],[okved]],ОКВЭДы!$A$1:$B$20000,2,FALSE)</f>
        <v>Производство прочих пищевых продуктов</v>
      </c>
      <c r="D1269" s="3">
        <v>99.4</v>
      </c>
      <c r="E1269" s="3">
        <v>108.7</v>
      </c>
      <c r="F1269" s="3">
        <v>95.3</v>
      </c>
      <c r="G1269" s="11"/>
      <c r="H1269" s="11"/>
      <c r="I1269" s="11"/>
      <c r="J1269" s="11"/>
      <c r="K1269" s="11"/>
      <c r="L1269" s="11"/>
      <c r="M1269" s="11"/>
      <c r="N1269" s="11"/>
    </row>
    <row r="1270" spans="1:14" ht="30" x14ac:dyDescent="0.25">
      <c r="A1270" s="12">
        <v>45323</v>
      </c>
      <c r="B1270" s="9" t="s">
        <v>84</v>
      </c>
      <c r="C1270" s="15" t="str">
        <f>VLOOKUP(Таблица1[[#This Row],[okved]],ОКВЭДы!$A$1:$B$20000,2,FALSE)</f>
        <v>Производство готовых пищевых продуктов и блюд</v>
      </c>
      <c r="D1270" s="3">
        <v>99.4</v>
      </c>
      <c r="E1270" s="3">
        <v>108.7</v>
      </c>
      <c r="F1270" s="3">
        <v>95.3</v>
      </c>
      <c r="G1270" s="11"/>
      <c r="H1270" s="11"/>
      <c r="I1270" s="11"/>
      <c r="J1270" s="11"/>
      <c r="K1270" s="11"/>
      <c r="L1270" s="11"/>
      <c r="M1270" s="11"/>
      <c r="N1270" s="11"/>
    </row>
    <row r="1271" spans="1:14" ht="30" x14ac:dyDescent="0.25">
      <c r="A1271" s="12">
        <v>45323</v>
      </c>
      <c r="B1271" s="9" t="s">
        <v>90</v>
      </c>
      <c r="C1271" s="15" t="str">
        <f>VLOOKUP(Таблица1[[#This Row],[okved]],ОКВЭДы!$A$1:$B$20000,2,FALSE)</f>
        <v>Производство готовых кормов для животных</v>
      </c>
      <c r="D1271" s="3">
        <v>100</v>
      </c>
      <c r="E1271" s="3">
        <v>0</v>
      </c>
      <c r="F1271" s="3">
        <v>100</v>
      </c>
      <c r="G1271" s="11"/>
      <c r="H1271" s="11"/>
      <c r="I1271" s="11"/>
      <c r="J1271" s="11"/>
      <c r="K1271" s="11"/>
      <c r="L1271" s="11"/>
      <c r="M1271" s="11"/>
      <c r="N1271" s="11"/>
    </row>
    <row r="1272" spans="1:14" ht="45" x14ac:dyDescent="0.25">
      <c r="A1272" s="12">
        <v>45323</v>
      </c>
      <c r="B1272" s="9" t="s">
        <v>92</v>
      </c>
      <c r="C1272" s="15" t="str">
        <f>VLOOKUP(Таблица1[[#This Row],[okved]],ОКВЭДы!$A$1:$B$20000,2,FALSE)</f>
        <v>Производство готовых кормов для животных, содержащихся на фермах</v>
      </c>
      <c r="D1272" s="3">
        <v>100</v>
      </c>
      <c r="E1272" s="3">
        <v>0</v>
      </c>
      <c r="F1272" s="3">
        <v>100</v>
      </c>
      <c r="G1272" s="11"/>
      <c r="H1272" s="11"/>
      <c r="I1272" s="11"/>
      <c r="J1272" s="11"/>
      <c r="K1272" s="11"/>
      <c r="L1272" s="11"/>
      <c r="M1272" s="11"/>
      <c r="N1272" s="11"/>
    </row>
    <row r="1273" spans="1:14" x14ac:dyDescent="0.25">
      <c r="A1273" s="12">
        <v>45323</v>
      </c>
      <c r="B1273" s="9" t="s">
        <v>95</v>
      </c>
      <c r="C1273" s="15" t="str">
        <f>VLOOKUP(Таблица1[[#This Row],[okved]],ОКВЭДы!$A$1:$B$20000,2,FALSE)</f>
        <v>Производство напитков</v>
      </c>
      <c r="D1273" s="3">
        <v>100</v>
      </c>
      <c r="E1273" s="3">
        <v>164.8</v>
      </c>
      <c r="F1273" s="3">
        <v>99.9</v>
      </c>
      <c r="G1273" s="11"/>
      <c r="H1273" s="11"/>
      <c r="I1273" s="11"/>
      <c r="J1273" s="11"/>
      <c r="K1273" s="11"/>
      <c r="L1273" s="11"/>
      <c r="M1273" s="11"/>
      <c r="N1273" s="11"/>
    </row>
    <row r="1274" spans="1:14" x14ac:dyDescent="0.25">
      <c r="A1274" s="12">
        <v>45323</v>
      </c>
      <c r="B1274" s="9" t="s">
        <v>97</v>
      </c>
      <c r="C1274" s="15" t="str">
        <f>VLOOKUP(Таблица1[[#This Row],[okved]],ОКВЭДы!$A$1:$B$20000,2,FALSE)</f>
        <v>Производство напитков</v>
      </c>
      <c r="D1274" s="3">
        <v>100</v>
      </c>
      <c r="E1274" s="3">
        <v>164.8</v>
      </c>
      <c r="F1274" s="3">
        <v>99.9</v>
      </c>
      <c r="G1274" s="11"/>
      <c r="H1274" s="11"/>
      <c r="I1274" s="11"/>
      <c r="J1274" s="11"/>
      <c r="K1274" s="11"/>
      <c r="L1274" s="11"/>
      <c r="M1274" s="11"/>
      <c r="N1274" s="11"/>
    </row>
    <row r="1275" spans="1:14" ht="60" x14ac:dyDescent="0.25">
      <c r="A1275" s="12">
        <v>45323</v>
      </c>
      <c r="B1275" s="9" t="s">
        <v>102</v>
      </c>
      <c r="C1275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275" s="3">
        <v>100</v>
      </c>
      <c r="E1275" s="3">
        <v>164.8</v>
      </c>
      <c r="F1275" s="3">
        <v>99.9</v>
      </c>
      <c r="G1275" s="11"/>
      <c r="H1275" s="11"/>
      <c r="I1275" s="11"/>
      <c r="J1275" s="11"/>
      <c r="K1275" s="11"/>
      <c r="L1275" s="11"/>
      <c r="M1275" s="11"/>
      <c r="N1275" s="11"/>
    </row>
    <row r="1276" spans="1:14" x14ac:dyDescent="0.25">
      <c r="A1276" s="12">
        <v>45323</v>
      </c>
      <c r="B1276" s="9" t="s">
        <v>104</v>
      </c>
      <c r="C1276" s="15" t="str">
        <f>VLOOKUP(Таблица1[[#This Row],[okved]],ОКВЭДы!$A$1:$B$20000,2,FALSE)</f>
        <v>Производство текстильных изделий</v>
      </c>
      <c r="D1276" s="3">
        <v>164.9</v>
      </c>
      <c r="E1276" s="3">
        <v>0</v>
      </c>
      <c r="F1276" s="3">
        <v>74.599999999999994</v>
      </c>
      <c r="G1276" s="11"/>
      <c r="H1276" s="11"/>
      <c r="I1276" s="11"/>
      <c r="J1276" s="11"/>
      <c r="K1276" s="11"/>
      <c r="L1276" s="11"/>
      <c r="M1276" s="11"/>
      <c r="N1276" s="11"/>
    </row>
    <row r="1277" spans="1:14" ht="30" x14ac:dyDescent="0.25">
      <c r="A1277" s="12">
        <v>45323</v>
      </c>
      <c r="B1277" s="9" t="s">
        <v>106</v>
      </c>
      <c r="C1277" s="15" t="str">
        <f>VLOOKUP(Таблица1[[#This Row],[okved]],ОКВЭДы!$A$1:$B$20000,2,FALSE)</f>
        <v>Производство прочих текстильных изделий</v>
      </c>
      <c r="D1277" s="3">
        <v>164.9</v>
      </c>
      <c r="E1277" s="3">
        <v>0</v>
      </c>
      <c r="F1277" s="3">
        <v>74.599999999999994</v>
      </c>
      <c r="G1277" s="11"/>
      <c r="H1277" s="11"/>
      <c r="I1277" s="11"/>
      <c r="J1277" s="11"/>
      <c r="K1277" s="11"/>
      <c r="L1277" s="11"/>
      <c r="M1277" s="11"/>
      <c r="N1277" s="11"/>
    </row>
    <row r="1278" spans="1:14" ht="30" x14ac:dyDescent="0.25">
      <c r="A1278" s="12">
        <v>45323</v>
      </c>
      <c r="B1278" s="9" t="s">
        <v>108</v>
      </c>
      <c r="C1278" s="15" t="str">
        <f>VLOOKUP(Таблица1[[#This Row],[okved]],ОКВЭДы!$A$1:$B$20000,2,FALSE)</f>
        <v>Производство готовых текстильных изделий, кроме одежды</v>
      </c>
      <c r="D1278" s="3">
        <v>164.9</v>
      </c>
      <c r="E1278" s="3">
        <v>0</v>
      </c>
      <c r="F1278" s="3">
        <v>74.599999999999994</v>
      </c>
      <c r="G1278" s="11"/>
      <c r="H1278" s="11"/>
      <c r="I1278" s="11"/>
      <c r="J1278" s="11"/>
      <c r="K1278" s="11"/>
      <c r="L1278" s="11"/>
      <c r="M1278" s="11"/>
      <c r="N1278" s="11"/>
    </row>
    <row r="1279" spans="1:14" x14ac:dyDescent="0.25">
      <c r="A1279" s="12">
        <v>45323</v>
      </c>
      <c r="B1279" s="9" t="s">
        <v>112</v>
      </c>
      <c r="C1279" s="15" t="str">
        <f>VLOOKUP(Таблица1[[#This Row],[okved]],ОКВЭДы!$A$1:$B$20000,2,FALSE)</f>
        <v>Производство одежды</v>
      </c>
      <c r="D1279" s="3">
        <v>147.69999999999999</v>
      </c>
      <c r="E1279" s="3">
        <v>99.3</v>
      </c>
      <c r="F1279" s="3">
        <v>142.80000000000001</v>
      </c>
      <c r="G1279" s="11"/>
      <c r="H1279" s="11"/>
      <c r="I1279" s="11"/>
      <c r="J1279" s="11"/>
      <c r="K1279" s="11"/>
      <c r="L1279" s="11"/>
      <c r="M1279" s="11"/>
      <c r="N1279" s="11"/>
    </row>
    <row r="1280" spans="1:14" ht="30" x14ac:dyDescent="0.25">
      <c r="A1280" s="12">
        <v>45323</v>
      </c>
      <c r="B1280" s="9" t="s">
        <v>114</v>
      </c>
      <c r="C1280" s="15" t="str">
        <f>VLOOKUP(Таблица1[[#This Row],[okved]],ОКВЭДы!$A$1:$B$20000,2,FALSE)</f>
        <v>Производство одежды, кроме одежды из меха</v>
      </c>
      <c r="D1280" s="3">
        <v>117.2</v>
      </c>
      <c r="E1280" s="3">
        <v>97.8</v>
      </c>
      <c r="F1280" s="3">
        <v>117</v>
      </c>
      <c r="G1280" s="11"/>
      <c r="H1280" s="11"/>
      <c r="I1280" s="11"/>
      <c r="J1280" s="11"/>
      <c r="K1280" s="11"/>
      <c r="L1280" s="11"/>
      <c r="M1280" s="11"/>
      <c r="N1280" s="11"/>
    </row>
    <row r="1281" spans="1:14" ht="30" x14ac:dyDescent="0.25">
      <c r="A1281" s="12">
        <v>45323</v>
      </c>
      <c r="B1281" s="9" t="s">
        <v>118</v>
      </c>
      <c r="C1281" s="15" t="str">
        <f>VLOOKUP(Таблица1[[#This Row],[okved]],ОКВЭДы!$A$1:$B$20000,2,FALSE)</f>
        <v>Производство прочей верхней одежды</v>
      </c>
      <c r="D1281" s="3">
        <v>143.5</v>
      </c>
      <c r="E1281" s="3">
        <v>100</v>
      </c>
      <c r="F1281" s="3">
        <v>127.2</v>
      </c>
      <c r="G1281" s="11"/>
      <c r="H1281" s="11"/>
      <c r="I1281" s="11"/>
      <c r="J1281" s="11"/>
      <c r="K1281" s="11"/>
      <c r="L1281" s="11"/>
      <c r="M1281" s="11"/>
      <c r="N1281" s="11"/>
    </row>
    <row r="1282" spans="1:14" x14ac:dyDescent="0.25">
      <c r="A1282" s="12">
        <v>45323</v>
      </c>
      <c r="B1282" s="9" t="s">
        <v>120</v>
      </c>
      <c r="C1282" s="15" t="str">
        <f>VLOOKUP(Таблица1[[#This Row],[okved]],ОКВЭДы!$A$1:$B$20000,2,FALSE)</f>
        <v>Производство нательного белья</v>
      </c>
      <c r="D1282" s="3">
        <v>136.80000000000001</v>
      </c>
      <c r="E1282" s="3">
        <v>96.4</v>
      </c>
      <c r="F1282" s="3">
        <v>129.9</v>
      </c>
      <c r="G1282" s="11"/>
      <c r="H1282" s="11"/>
      <c r="I1282" s="11"/>
      <c r="J1282" s="11"/>
      <c r="K1282" s="11"/>
      <c r="L1282" s="11"/>
      <c r="M1282" s="11"/>
      <c r="N1282" s="11"/>
    </row>
    <row r="1283" spans="1:14" ht="30" x14ac:dyDescent="0.25">
      <c r="A1283" s="12">
        <v>45323</v>
      </c>
      <c r="B1283" s="9" t="s">
        <v>127</v>
      </c>
      <c r="C1283" s="15" t="str">
        <f>VLOOKUP(Таблица1[[#This Row],[okved]],ОКВЭДы!$A$1:$B$20000,2,FALSE)</f>
        <v>Производство вязаных и трикотажных изделий одежды</v>
      </c>
      <c r="D1283" s="3">
        <v>161.69999999999999</v>
      </c>
      <c r="E1283" s="3">
        <v>99.8</v>
      </c>
      <c r="F1283" s="3">
        <v>154.30000000000001</v>
      </c>
      <c r="G1283" s="11"/>
      <c r="H1283" s="11"/>
      <c r="I1283" s="11"/>
      <c r="J1283" s="11"/>
      <c r="K1283" s="11"/>
      <c r="L1283" s="11"/>
      <c r="M1283" s="11"/>
      <c r="N1283" s="11"/>
    </row>
    <row r="1284" spans="1:14" ht="45" x14ac:dyDescent="0.25">
      <c r="A1284" s="12">
        <v>45323</v>
      </c>
      <c r="B1284" s="9" t="s">
        <v>129</v>
      </c>
      <c r="C1284" s="15" t="str">
        <f>VLOOKUP(Таблица1[[#This Row],[okved]],ОКВЭДы!$A$1:$B$20000,2,FALSE)</f>
        <v>Производство вязаных и трикотажных чулочно-носочных изделий</v>
      </c>
      <c r="D1284" s="3">
        <v>173</v>
      </c>
      <c r="E1284" s="3">
        <v>99.5</v>
      </c>
      <c r="F1284" s="3">
        <v>159.1</v>
      </c>
      <c r="G1284" s="11"/>
      <c r="H1284" s="11"/>
      <c r="I1284" s="11"/>
      <c r="J1284" s="11"/>
      <c r="K1284" s="11"/>
      <c r="L1284" s="11"/>
      <c r="M1284" s="11"/>
      <c r="N1284" s="11"/>
    </row>
    <row r="1285" spans="1:14" ht="30" x14ac:dyDescent="0.25">
      <c r="A1285" s="12">
        <v>45323</v>
      </c>
      <c r="B1285" s="9" t="s">
        <v>131</v>
      </c>
      <c r="C1285" s="15" t="str">
        <f>VLOOKUP(Таблица1[[#This Row],[okved]],ОКВЭДы!$A$1:$B$20000,2,FALSE)</f>
        <v>Производство прочих вязаных и трикотажных изделий</v>
      </c>
      <c r="D1285" s="3">
        <v>10.5</v>
      </c>
      <c r="E1285" s="3">
        <v>350</v>
      </c>
      <c r="F1285" s="3">
        <v>13.6</v>
      </c>
      <c r="G1285" s="11"/>
      <c r="H1285" s="11"/>
      <c r="I1285" s="11"/>
      <c r="J1285" s="11"/>
      <c r="K1285" s="11"/>
      <c r="L1285" s="11"/>
      <c r="M1285" s="11"/>
      <c r="N1285" s="11"/>
    </row>
    <row r="1286" spans="1:14" ht="30" x14ac:dyDescent="0.25">
      <c r="A1286" s="12">
        <v>45323</v>
      </c>
      <c r="B1286" s="9" t="s">
        <v>133</v>
      </c>
      <c r="C1286" s="15" t="str">
        <f>VLOOKUP(Таблица1[[#This Row],[okved]],ОКВЭДы!$A$1:$B$20000,2,FALSE)</f>
        <v>Производство кожи и изделий из кожи</v>
      </c>
      <c r="D1286" s="3">
        <v>91.7</v>
      </c>
      <c r="E1286" s="3">
        <v>0</v>
      </c>
      <c r="F1286" s="3">
        <v>91.7</v>
      </c>
      <c r="G1286" s="11"/>
      <c r="H1286" s="11"/>
      <c r="I1286" s="11"/>
      <c r="J1286" s="11"/>
      <c r="K1286" s="11"/>
      <c r="L1286" s="11"/>
      <c r="M1286" s="11"/>
      <c r="N1286" s="11"/>
    </row>
    <row r="1287" spans="1:14" x14ac:dyDescent="0.25">
      <c r="A1287" s="12">
        <v>45323</v>
      </c>
      <c r="B1287" s="9" t="s">
        <v>139</v>
      </c>
      <c r="C1287" s="15" t="str">
        <f>VLOOKUP(Таблица1[[#This Row],[okved]],ОКВЭДы!$A$1:$B$20000,2,FALSE)</f>
        <v>Производство обуви</v>
      </c>
      <c r="D1287" s="3">
        <v>91.7</v>
      </c>
      <c r="E1287" s="3">
        <v>0</v>
      </c>
      <c r="F1287" s="3">
        <v>91.7</v>
      </c>
      <c r="G1287" s="11"/>
      <c r="H1287" s="11"/>
      <c r="I1287" s="11"/>
      <c r="J1287" s="11"/>
      <c r="K1287" s="11"/>
      <c r="L1287" s="11"/>
      <c r="M1287" s="11"/>
      <c r="N1287" s="11"/>
    </row>
    <row r="1288" spans="1:14" x14ac:dyDescent="0.25">
      <c r="A1288" s="12">
        <v>45323</v>
      </c>
      <c r="B1288" s="9" t="s">
        <v>141</v>
      </c>
      <c r="C1288" s="15" t="str">
        <f>VLOOKUP(Таблица1[[#This Row],[okved]],ОКВЭДы!$A$1:$B$20000,2,FALSE)</f>
        <v>Производство обуви</v>
      </c>
      <c r="D1288" s="3">
        <v>91.7</v>
      </c>
      <c r="E1288" s="3">
        <v>0</v>
      </c>
      <c r="F1288" s="3">
        <v>91.7</v>
      </c>
      <c r="G1288" s="11"/>
      <c r="H1288" s="11"/>
      <c r="I1288" s="11"/>
      <c r="J1288" s="11"/>
      <c r="K1288" s="11"/>
      <c r="L1288" s="11"/>
      <c r="M1288" s="11"/>
      <c r="N1288" s="11"/>
    </row>
    <row r="1289" spans="1:14" ht="75" x14ac:dyDescent="0.25">
      <c r="A1289" s="12">
        <v>45323</v>
      </c>
      <c r="B1289" s="9" t="s">
        <v>142</v>
      </c>
      <c r="C1289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289" s="3">
        <v>111.2</v>
      </c>
      <c r="E1289" s="3">
        <v>201.2</v>
      </c>
      <c r="F1289" s="3">
        <v>98.2</v>
      </c>
      <c r="G1289" s="11"/>
      <c r="H1289" s="11"/>
      <c r="I1289" s="11"/>
      <c r="J1289" s="11"/>
      <c r="K1289" s="11"/>
      <c r="L1289" s="11"/>
      <c r="M1289" s="11"/>
      <c r="N1289" s="11"/>
    </row>
    <row r="1290" spans="1:14" x14ac:dyDescent="0.25">
      <c r="A1290" s="12">
        <v>45323</v>
      </c>
      <c r="B1290" s="9" t="s">
        <v>144</v>
      </c>
      <c r="C1290" s="15" t="str">
        <f>VLOOKUP(Таблица1[[#This Row],[okved]],ОКВЭДы!$A$1:$B$20000,2,FALSE)</f>
        <v>Распиловка и строгание древесины</v>
      </c>
      <c r="D1290" s="3">
        <v>107.4</v>
      </c>
      <c r="E1290" s="3">
        <v>210.5</v>
      </c>
      <c r="F1290" s="3">
        <v>93.5</v>
      </c>
      <c r="G1290" s="11"/>
      <c r="H1290" s="11"/>
      <c r="I1290" s="11"/>
      <c r="J1290" s="11"/>
      <c r="K1290" s="11"/>
      <c r="L1290" s="11"/>
      <c r="M1290" s="11"/>
      <c r="N1290" s="11"/>
    </row>
    <row r="1291" spans="1:14" x14ac:dyDescent="0.25">
      <c r="A1291" s="12">
        <v>45323</v>
      </c>
      <c r="B1291" s="9" t="s">
        <v>146</v>
      </c>
      <c r="C1291" s="15" t="str">
        <f>VLOOKUP(Таблица1[[#This Row],[okved]],ОКВЭДы!$A$1:$B$20000,2,FALSE)</f>
        <v>Распиловка и строгание древесины</v>
      </c>
      <c r="D1291" s="3">
        <v>107.4</v>
      </c>
      <c r="E1291" s="3">
        <v>210.5</v>
      </c>
      <c r="F1291" s="3">
        <v>93.5</v>
      </c>
      <c r="G1291" s="11"/>
      <c r="H1291" s="11"/>
      <c r="I1291" s="11"/>
      <c r="J1291" s="11"/>
      <c r="K1291" s="11"/>
      <c r="L1291" s="11"/>
      <c r="M1291" s="11"/>
      <c r="N1291" s="11"/>
    </row>
    <row r="1292" spans="1:14" ht="45" x14ac:dyDescent="0.25">
      <c r="A1292" s="12">
        <v>45323</v>
      </c>
      <c r="B1292" s="9" t="s">
        <v>147</v>
      </c>
      <c r="C1292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292" s="3">
        <v>593.20000000000005</v>
      </c>
      <c r="E1292" s="3">
        <v>100.2</v>
      </c>
      <c r="F1292" s="3">
        <v>595.9</v>
      </c>
      <c r="G1292" s="11"/>
      <c r="H1292" s="11"/>
      <c r="I1292" s="11"/>
      <c r="J1292" s="11"/>
      <c r="K1292" s="11"/>
      <c r="L1292" s="11"/>
      <c r="M1292" s="11"/>
      <c r="N1292" s="11"/>
    </row>
    <row r="1293" spans="1:14" ht="30" x14ac:dyDescent="0.25">
      <c r="A1293" s="12">
        <v>45323</v>
      </c>
      <c r="B1293" s="9" t="s">
        <v>149</v>
      </c>
      <c r="C1293" s="15" t="str">
        <f>VLOOKUP(Таблица1[[#This Row],[okved]],ОКВЭДы!$A$1:$B$20000,2,FALSE)</f>
        <v>Производство шпона, фанеры, деревянных плит и панелей</v>
      </c>
      <c r="D1293" s="3">
        <v>628.70000000000005</v>
      </c>
      <c r="E1293" s="3">
        <v>100</v>
      </c>
      <c r="F1293" s="3">
        <v>628.70000000000005</v>
      </c>
      <c r="G1293" s="11"/>
      <c r="H1293" s="11"/>
      <c r="I1293" s="11"/>
      <c r="J1293" s="11"/>
      <c r="K1293" s="11"/>
      <c r="L1293" s="11"/>
      <c r="M1293" s="11"/>
      <c r="N1293" s="11"/>
    </row>
    <row r="1294" spans="1:14" ht="60" x14ac:dyDescent="0.25">
      <c r="A1294" s="12">
        <v>45323</v>
      </c>
      <c r="B1294" s="9" t="s">
        <v>155</v>
      </c>
      <c r="C1294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294" s="3">
        <v>100</v>
      </c>
      <c r="E1294" s="3">
        <v>119.1</v>
      </c>
      <c r="F1294" s="3">
        <v>100</v>
      </c>
      <c r="G1294" s="11"/>
      <c r="H1294" s="11"/>
      <c r="I1294" s="11"/>
      <c r="J1294" s="11"/>
      <c r="K1294" s="11"/>
      <c r="L1294" s="11"/>
      <c r="M1294" s="11"/>
      <c r="N1294" s="11"/>
    </row>
    <row r="1295" spans="1:14" ht="45" x14ac:dyDescent="0.25">
      <c r="A1295" s="12">
        <v>45323</v>
      </c>
      <c r="B1295" s="9" t="s">
        <v>173</v>
      </c>
      <c r="C1295" s="15" t="str">
        <f>VLOOKUP(Таблица1[[#This Row],[okved]],ОКВЭДы!$A$1:$B$20000,2,FALSE)</f>
        <v>Деятельность полиграфическая и копирование носителей информации</v>
      </c>
      <c r="D1295" s="3">
        <v>88.3</v>
      </c>
      <c r="E1295" s="3">
        <v>131.1</v>
      </c>
      <c r="F1295" s="3">
        <v>81.7</v>
      </c>
      <c r="G1295" s="11"/>
      <c r="H1295" s="11"/>
      <c r="I1295" s="11"/>
      <c r="J1295" s="11"/>
      <c r="K1295" s="11"/>
      <c r="L1295" s="11"/>
      <c r="M1295" s="11"/>
      <c r="N1295" s="11"/>
    </row>
    <row r="1296" spans="1:14" ht="45" x14ac:dyDescent="0.25">
      <c r="A1296" s="12">
        <v>45323</v>
      </c>
      <c r="B1296" s="9" t="s">
        <v>175</v>
      </c>
      <c r="C1296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296" s="3">
        <v>88.3</v>
      </c>
      <c r="E1296" s="3">
        <v>131.1</v>
      </c>
      <c r="F1296" s="3">
        <v>81.7</v>
      </c>
      <c r="G1296" s="11"/>
      <c r="H1296" s="11"/>
      <c r="I1296" s="11"/>
      <c r="J1296" s="11"/>
      <c r="K1296" s="11"/>
      <c r="L1296" s="11"/>
      <c r="M1296" s="11"/>
      <c r="N1296" s="11"/>
    </row>
    <row r="1297" spans="1:14" ht="30" x14ac:dyDescent="0.25">
      <c r="A1297" s="12">
        <v>45323</v>
      </c>
      <c r="B1297" s="9" t="s">
        <v>216</v>
      </c>
      <c r="C1297" s="15" t="str">
        <f>VLOOKUP(Таблица1[[#This Row],[okved]],ОКВЭДы!$A$1:$B$20000,2,FALSE)</f>
        <v>Производство резиновых и пластмассовых изделий</v>
      </c>
      <c r="D1297" s="3">
        <v>99.6</v>
      </c>
      <c r="E1297" s="3">
        <v>98.1</v>
      </c>
      <c r="F1297" s="3">
        <v>117.7</v>
      </c>
      <c r="G1297" s="11"/>
      <c r="H1297" s="11"/>
      <c r="I1297" s="11"/>
      <c r="J1297" s="11"/>
      <c r="K1297" s="11"/>
      <c r="L1297" s="11"/>
      <c r="M1297" s="11"/>
      <c r="N1297" s="11"/>
    </row>
    <row r="1298" spans="1:14" x14ac:dyDescent="0.25">
      <c r="A1298" s="12">
        <v>45323</v>
      </c>
      <c r="B1298" s="9" t="s">
        <v>222</v>
      </c>
      <c r="C1298" s="15" t="str">
        <f>VLOOKUP(Таблица1[[#This Row],[okved]],ОКВЭДы!$A$1:$B$20000,2,FALSE)</f>
        <v>Производство изделий из пластмасс</v>
      </c>
      <c r="D1298" s="3">
        <v>99.6</v>
      </c>
      <c r="E1298" s="3">
        <v>98.1</v>
      </c>
      <c r="F1298" s="3">
        <v>117.7</v>
      </c>
      <c r="G1298" s="11"/>
      <c r="H1298" s="11"/>
      <c r="I1298" s="11"/>
      <c r="J1298" s="11"/>
      <c r="K1298" s="11"/>
      <c r="L1298" s="11"/>
      <c r="M1298" s="11"/>
      <c r="N1298" s="11"/>
    </row>
    <row r="1299" spans="1:14" ht="30" x14ac:dyDescent="0.25">
      <c r="A1299" s="12">
        <v>45323</v>
      </c>
      <c r="B1299" s="9" t="s">
        <v>224</v>
      </c>
      <c r="C1299" s="15" t="str">
        <f>VLOOKUP(Таблица1[[#This Row],[okved]],ОКВЭДы!$A$1:$B$20000,2,FALSE)</f>
        <v>Производство пластмассовых плит, полос, труб и профилей</v>
      </c>
      <c r="D1299" s="3">
        <v>0</v>
      </c>
      <c r="E1299" s="3">
        <v>300</v>
      </c>
      <c r="F1299" s="3">
        <v>290.89999999999998</v>
      </c>
      <c r="G1299" s="11"/>
      <c r="H1299" s="11"/>
      <c r="I1299" s="11"/>
      <c r="J1299" s="11"/>
      <c r="K1299" s="11"/>
      <c r="L1299" s="11"/>
      <c r="M1299" s="11"/>
      <c r="N1299" s="11"/>
    </row>
    <row r="1300" spans="1:14" ht="30" x14ac:dyDescent="0.25">
      <c r="A1300" s="12">
        <v>45323</v>
      </c>
      <c r="B1300" s="9" t="s">
        <v>226</v>
      </c>
      <c r="C1300" s="15" t="str">
        <f>VLOOKUP(Таблица1[[#This Row],[okved]],ОКВЭДы!$A$1:$B$20000,2,FALSE)</f>
        <v>Производство пластмассовых изделий для упаковывания товаров</v>
      </c>
      <c r="D1300" s="3">
        <v>98.8</v>
      </c>
      <c r="E1300" s="3">
        <v>97.6</v>
      </c>
      <c r="F1300" s="3">
        <v>117.3</v>
      </c>
      <c r="G1300" s="11"/>
      <c r="H1300" s="11"/>
      <c r="I1300" s="11"/>
      <c r="J1300" s="11"/>
      <c r="K1300" s="11"/>
      <c r="L1300" s="11"/>
      <c r="M1300" s="11"/>
      <c r="N1300" s="11"/>
    </row>
    <row r="1301" spans="1:14" ht="45" x14ac:dyDescent="0.25">
      <c r="A1301" s="12">
        <v>45323</v>
      </c>
      <c r="B1301" s="9" t="s">
        <v>232</v>
      </c>
      <c r="C1301" s="15" t="str">
        <f>VLOOKUP(Таблица1[[#This Row],[okved]],ОКВЭДы!$A$1:$B$20000,2,FALSE)</f>
        <v>Производство прочей неметаллической минеральной продукции</v>
      </c>
      <c r="D1301" s="3">
        <v>67.2</v>
      </c>
      <c r="E1301" s="3">
        <v>89.1</v>
      </c>
      <c r="F1301" s="3">
        <v>79.2</v>
      </c>
      <c r="G1301" s="11"/>
      <c r="H1301" s="11"/>
      <c r="I1301" s="11"/>
      <c r="J1301" s="11"/>
      <c r="K1301" s="11"/>
      <c r="L1301" s="11"/>
      <c r="M1301" s="11"/>
      <c r="N1301" s="11"/>
    </row>
    <row r="1302" spans="1:14" ht="30" x14ac:dyDescent="0.25">
      <c r="A1302" s="12">
        <v>45323</v>
      </c>
      <c r="B1302" s="9" t="s">
        <v>246</v>
      </c>
      <c r="C1302" s="15" t="str">
        <f>VLOOKUP(Таблица1[[#This Row],[okved]],ОКВЭДы!$A$1:$B$20000,2,FALSE)</f>
        <v>Производство цемента, извести и гипса</v>
      </c>
      <c r="D1302" s="3">
        <v>69.400000000000006</v>
      </c>
      <c r="E1302" s="3">
        <v>80.599999999999994</v>
      </c>
      <c r="F1302" s="3">
        <v>86.2</v>
      </c>
      <c r="G1302" s="11"/>
      <c r="H1302" s="11"/>
      <c r="I1302" s="11"/>
      <c r="J1302" s="11"/>
      <c r="K1302" s="11"/>
      <c r="L1302" s="11"/>
      <c r="M1302" s="11"/>
      <c r="N1302" s="11"/>
    </row>
    <row r="1303" spans="1:14" x14ac:dyDescent="0.25">
      <c r="A1303" s="12">
        <v>45323</v>
      </c>
      <c r="B1303" s="9" t="s">
        <v>468</v>
      </c>
      <c r="C1303" s="15" t="e">
        <f>VLOOKUP(Таблица1[[#This Row],[okved]],ОКВЭДы!$A$1:$B$20000,2,FALSE)</f>
        <v>#N/A</v>
      </c>
      <c r="D1303" s="3">
        <v>69.400000000000006</v>
      </c>
      <c r="E1303" s="3">
        <v>80.599999999999994</v>
      </c>
      <c r="F1303" s="3">
        <v>86.2</v>
      </c>
      <c r="G1303" s="11"/>
      <c r="H1303" s="11"/>
      <c r="I1303" s="11"/>
      <c r="J1303" s="11"/>
      <c r="K1303" s="11"/>
      <c r="L1303" s="11"/>
      <c r="M1303" s="11"/>
      <c r="N1303" s="11"/>
    </row>
    <row r="1304" spans="1:14" ht="30" x14ac:dyDescent="0.25">
      <c r="A1304" s="12">
        <v>45323</v>
      </c>
      <c r="B1304" s="9" t="s">
        <v>250</v>
      </c>
      <c r="C1304" s="15" t="str">
        <f>VLOOKUP(Таблица1[[#This Row],[okved]],ОКВЭДы!$A$1:$B$20000,2,FALSE)</f>
        <v>Производство изделий из бетона, цемента и гипса</v>
      </c>
      <c r="D1304" s="3">
        <v>62.7</v>
      </c>
      <c r="E1304" s="3">
        <v>117</v>
      </c>
      <c r="F1304" s="3">
        <v>64.900000000000006</v>
      </c>
      <c r="G1304" s="11"/>
      <c r="H1304" s="11"/>
      <c r="I1304" s="11"/>
      <c r="J1304" s="11"/>
      <c r="K1304" s="11"/>
      <c r="L1304" s="11"/>
      <c r="M1304" s="11"/>
      <c r="N1304" s="11"/>
    </row>
    <row r="1305" spans="1:14" ht="30" x14ac:dyDescent="0.25">
      <c r="A1305" s="12">
        <v>45323</v>
      </c>
      <c r="B1305" s="9" t="s">
        <v>252</v>
      </c>
      <c r="C1305" s="15" t="str">
        <f>VLOOKUP(Таблица1[[#This Row],[okved]],ОКВЭДы!$A$1:$B$20000,2,FALSE)</f>
        <v>Производство изделий из бетона для использования в строительстве</v>
      </c>
      <c r="D1305" s="3">
        <v>61.6</v>
      </c>
      <c r="E1305" s="3">
        <v>115.3</v>
      </c>
      <c r="F1305" s="3">
        <v>64.2</v>
      </c>
      <c r="G1305" s="11"/>
      <c r="H1305" s="11"/>
      <c r="I1305" s="11"/>
      <c r="J1305" s="11"/>
      <c r="K1305" s="11"/>
      <c r="L1305" s="11"/>
      <c r="M1305" s="11"/>
      <c r="N1305" s="11"/>
    </row>
    <row r="1306" spans="1:14" x14ac:dyDescent="0.25">
      <c r="A1306" s="12">
        <v>45323</v>
      </c>
      <c r="B1306" s="9" t="s">
        <v>254</v>
      </c>
      <c r="C1306" s="15" t="str">
        <f>VLOOKUP(Таблица1[[#This Row],[okved]],ОКВЭДы!$A$1:$B$20000,2,FALSE)</f>
        <v>Производство товарного бетона</v>
      </c>
      <c r="D1306" s="3">
        <v>131.5</v>
      </c>
      <c r="E1306" s="3">
        <v>208.5</v>
      </c>
      <c r="F1306" s="3">
        <v>119.3</v>
      </c>
      <c r="G1306" s="11"/>
      <c r="H1306" s="11"/>
      <c r="I1306" s="11"/>
      <c r="J1306" s="11"/>
      <c r="K1306" s="11"/>
      <c r="L1306" s="11"/>
      <c r="M1306" s="11"/>
      <c r="N1306" s="11"/>
    </row>
    <row r="1307" spans="1:14" ht="45" x14ac:dyDescent="0.25">
      <c r="A1307" s="12">
        <v>45323</v>
      </c>
      <c r="B1307" s="9" t="s">
        <v>287</v>
      </c>
      <c r="C1307" s="15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307" s="3">
        <v>462.5</v>
      </c>
      <c r="E1307" s="3">
        <v>116.3</v>
      </c>
      <c r="F1307" s="3">
        <v>645.6</v>
      </c>
      <c r="G1307" s="11"/>
      <c r="H1307" s="11"/>
      <c r="I1307" s="11"/>
      <c r="J1307" s="11"/>
      <c r="K1307" s="11"/>
      <c r="L1307" s="11"/>
      <c r="M1307" s="11"/>
      <c r="N1307" s="11"/>
    </row>
    <row r="1308" spans="1:14" ht="45" x14ac:dyDescent="0.25">
      <c r="A1308" s="12">
        <v>45323</v>
      </c>
      <c r="B1308" s="9" t="s">
        <v>289</v>
      </c>
      <c r="C1308" s="15" t="str">
        <f>VLOOKUP(Таблица1[[#This Row],[okved]],ОКВЭДы!$A$1:$B$20000,2,FALSE)</f>
        <v>Производство строительных металлических конструкций и изделий</v>
      </c>
      <c r="D1308" s="3">
        <v>100</v>
      </c>
      <c r="E1308" s="3">
        <v>327.39999999999998</v>
      </c>
      <c r="F1308" s="3">
        <v>100</v>
      </c>
      <c r="G1308" s="11"/>
      <c r="H1308" s="11"/>
      <c r="I1308" s="11"/>
      <c r="J1308" s="11"/>
      <c r="K1308" s="11"/>
      <c r="L1308" s="11"/>
      <c r="M1308" s="11"/>
      <c r="N1308" s="11"/>
    </row>
    <row r="1309" spans="1:14" ht="45" x14ac:dyDescent="0.25">
      <c r="A1309" s="12">
        <v>45323</v>
      </c>
      <c r="B1309" s="9" t="s">
        <v>291</v>
      </c>
      <c r="C1309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309" s="3">
        <v>100</v>
      </c>
      <c r="E1309" s="3">
        <v>327.39999999999998</v>
      </c>
      <c r="F1309" s="3">
        <v>100</v>
      </c>
      <c r="G1309" s="11"/>
      <c r="H1309" s="11"/>
      <c r="I1309" s="11"/>
      <c r="J1309" s="11"/>
      <c r="K1309" s="11"/>
      <c r="L1309" s="11"/>
      <c r="M1309" s="11"/>
      <c r="N1309" s="11"/>
    </row>
    <row r="1310" spans="1:14" ht="30" x14ac:dyDescent="0.25">
      <c r="A1310" s="12">
        <v>45323</v>
      </c>
      <c r="B1310" s="9" t="s">
        <v>314</v>
      </c>
      <c r="C1310" s="15" t="str">
        <f>VLOOKUP(Таблица1[[#This Row],[okved]],ОКВЭДы!$A$1:$B$20000,2,FALSE)</f>
        <v>Производство прочих готовых металлических изделий</v>
      </c>
      <c r="D1310" s="3">
        <v>9552.2999999999993</v>
      </c>
      <c r="E1310" s="3">
        <v>99.5</v>
      </c>
      <c r="F1310" s="3">
        <v>9556.2000000000007</v>
      </c>
      <c r="G1310" s="11"/>
      <c r="H1310" s="11"/>
      <c r="I1310" s="11"/>
      <c r="J1310" s="11"/>
      <c r="K1310" s="11"/>
      <c r="L1310" s="11"/>
      <c r="M1310" s="11"/>
      <c r="N1310" s="11"/>
    </row>
    <row r="1311" spans="1:14" ht="45" x14ac:dyDescent="0.25">
      <c r="A1311" s="12">
        <v>45323</v>
      </c>
      <c r="B1311" s="9" t="s">
        <v>322</v>
      </c>
      <c r="C1311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311" s="3">
        <v>9552.2999999999993</v>
      </c>
      <c r="E1311" s="3">
        <v>99.5</v>
      </c>
      <c r="F1311" s="3">
        <v>9556.2000000000007</v>
      </c>
      <c r="G1311" s="11"/>
      <c r="H1311" s="11"/>
      <c r="I1311" s="11"/>
      <c r="J1311" s="11"/>
      <c r="K1311" s="11"/>
      <c r="L1311" s="11"/>
      <c r="M1311" s="11"/>
      <c r="N1311" s="11"/>
    </row>
    <row r="1312" spans="1:14" x14ac:dyDescent="0.25">
      <c r="A1312" s="12">
        <v>45323</v>
      </c>
      <c r="B1312" s="9" t="s">
        <v>384</v>
      </c>
      <c r="C1312" s="15" t="str">
        <f>VLOOKUP(Таблица1[[#This Row],[okved]],ОКВЭДы!$A$1:$B$20000,2,FALSE)</f>
        <v>Производство мебели</v>
      </c>
      <c r="D1312" s="3">
        <v>127.7</v>
      </c>
      <c r="E1312" s="3">
        <v>107.1</v>
      </c>
      <c r="F1312" s="3">
        <v>121.2</v>
      </c>
      <c r="G1312" s="11"/>
      <c r="H1312" s="11"/>
      <c r="I1312" s="11"/>
      <c r="J1312" s="11"/>
      <c r="K1312" s="11"/>
      <c r="L1312" s="11"/>
      <c r="M1312" s="11"/>
      <c r="N1312" s="11"/>
    </row>
    <row r="1313" spans="1:14" x14ac:dyDescent="0.25">
      <c r="A1313" s="12">
        <v>45323</v>
      </c>
      <c r="B1313" s="9" t="s">
        <v>386</v>
      </c>
      <c r="C1313" s="15" t="str">
        <f>VLOOKUP(Таблица1[[#This Row],[okved]],ОКВЭДы!$A$1:$B$20000,2,FALSE)</f>
        <v>Производство мебели</v>
      </c>
      <c r="D1313" s="3">
        <v>127.7</v>
      </c>
      <c r="E1313" s="3">
        <v>107.1</v>
      </c>
      <c r="F1313" s="3">
        <v>121.2</v>
      </c>
      <c r="G1313" s="11"/>
      <c r="H1313" s="11"/>
      <c r="I1313" s="11"/>
      <c r="J1313" s="11"/>
      <c r="K1313" s="11"/>
      <c r="L1313" s="11"/>
      <c r="M1313" s="11"/>
      <c r="N1313" s="11"/>
    </row>
    <row r="1314" spans="1:14" ht="30" x14ac:dyDescent="0.25">
      <c r="A1314" s="12">
        <v>45323</v>
      </c>
      <c r="B1314" s="9" t="s">
        <v>387</v>
      </c>
      <c r="C1314" s="15" t="str">
        <f>VLOOKUP(Таблица1[[#This Row],[okved]],ОКВЭДы!$A$1:$B$20000,2,FALSE)</f>
        <v>Производство мебели для офисов и предприятий торговли</v>
      </c>
      <c r="D1314" s="3">
        <v>123.5</v>
      </c>
      <c r="E1314" s="3">
        <v>108.8</v>
      </c>
      <c r="F1314" s="3">
        <v>144.9</v>
      </c>
      <c r="G1314" s="11"/>
      <c r="H1314" s="11"/>
      <c r="I1314" s="11"/>
      <c r="J1314" s="11"/>
      <c r="K1314" s="11"/>
      <c r="L1314" s="11"/>
      <c r="M1314" s="11"/>
      <c r="N1314" s="11"/>
    </row>
    <row r="1315" spans="1:14" x14ac:dyDescent="0.25">
      <c r="A1315" s="12">
        <v>45323</v>
      </c>
      <c r="B1315" s="9" t="s">
        <v>389</v>
      </c>
      <c r="C1315" s="15" t="str">
        <f>VLOOKUP(Таблица1[[#This Row],[okved]],ОКВЭДы!$A$1:$B$20000,2,FALSE)</f>
        <v>Производство кухонной мебели</v>
      </c>
      <c r="D1315" s="3">
        <v>100</v>
      </c>
      <c r="E1315" s="3">
        <v>126.3</v>
      </c>
      <c r="F1315" s="3">
        <v>100</v>
      </c>
      <c r="G1315" s="11"/>
      <c r="H1315" s="11"/>
      <c r="I1315" s="11"/>
      <c r="J1315" s="11"/>
      <c r="K1315" s="11"/>
      <c r="L1315" s="11"/>
      <c r="M1315" s="11"/>
      <c r="N1315" s="11"/>
    </row>
    <row r="1316" spans="1:14" x14ac:dyDescent="0.25">
      <c r="A1316" s="12">
        <v>45323</v>
      </c>
      <c r="B1316" s="9" t="s">
        <v>391</v>
      </c>
      <c r="C1316" s="15" t="str">
        <f>VLOOKUP(Таблица1[[#This Row],[okved]],ОКВЭДы!$A$1:$B$20000,2,FALSE)</f>
        <v>Производство матрасов</v>
      </c>
      <c r="D1316" s="3">
        <v>16.7</v>
      </c>
      <c r="E1316" s="3">
        <v>10.8</v>
      </c>
      <c r="F1316" s="3">
        <v>67.2</v>
      </c>
      <c r="G1316" s="11"/>
      <c r="H1316" s="11"/>
      <c r="I1316" s="11"/>
      <c r="J1316" s="11"/>
      <c r="K1316" s="11"/>
      <c r="L1316" s="11"/>
      <c r="M1316" s="11"/>
      <c r="N1316" s="11"/>
    </row>
    <row r="1317" spans="1:14" x14ac:dyDescent="0.25">
      <c r="A1317" s="12">
        <v>45323</v>
      </c>
      <c r="B1317" s="9" t="s">
        <v>393</v>
      </c>
      <c r="C1317" s="15" t="str">
        <f>VLOOKUP(Таблица1[[#This Row],[okved]],ОКВЭДы!$A$1:$B$20000,2,FALSE)</f>
        <v>Производство прочей мебели</v>
      </c>
      <c r="D1317" s="3">
        <v>375.4</v>
      </c>
      <c r="E1317" s="3">
        <v>105.3</v>
      </c>
      <c r="F1317" s="3">
        <v>38.4</v>
      </c>
      <c r="G1317" s="11"/>
      <c r="H1317" s="11"/>
      <c r="I1317" s="11"/>
      <c r="J1317" s="11"/>
      <c r="K1317" s="11"/>
      <c r="L1317" s="11"/>
      <c r="M1317" s="11"/>
      <c r="N1317" s="11"/>
    </row>
    <row r="1318" spans="1:14" ht="30" x14ac:dyDescent="0.25">
      <c r="A1318" s="12">
        <v>45323</v>
      </c>
      <c r="B1318" s="9" t="s">
        <v>411</v>
      </c>
      <c r="C1318" s="15" t="str">
        <f>VLOOKUP(Таблица1[[#This Row],[okved]],ОКВЭДы!$A$1:$B$20000,2,FALSE)</f>
        <v>Ремонт и монтаж машин и оборудования</v>
      </c>
      <c r="D1318" s="3">
        <v>125.4</v>
      </c>
      <c r="E1318" s="3">
        <v>108.2</v>
      </c>
      <c r="F1318" s="3">
        <v>115.7</v>
      </c>
      <c r="G1318" s="11"/>
      <c r="H1318" s="11"/>
      <c r="I1318" s="11"/>
      <c r="J1318" s="11"/>
      <c r="K1318" s="11"/>
      <c r="L1318" s="11"/>
      <c r="M1318" s="11"/>
      <c r="N1318" s="11"/>
    </row>
    <row r="1319" spans="1:14" ht="45" x14ac:dyDescent="0.25">
      <c r="A1319" s="12">
        <v>45323</v>
      </c>
      <c r="B1319" s="9" t="s">
        <v>413</v>
      </c>
      <c r="C1319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319" s="3">
        <v>106.6</v>
      </c>
      <c r="E1319" s="3">
        <v>88.5</v>
      </c>
      <c r="F1319" s="3">
        <v>102.8</v>
      </c>
      <c r="G1319" s="11"/>
      <c r="H1319" s="11"/>
      <c r="I1319" s="11"/>
      <c r="J1319" s="11"/>
      <c r="K1319" s="11"/>
      <c r="L1319" s="11"/>
      <c r="M1319" s="11"/>
      <c r="N1319" s="11"/>
    </row>
    <row r="1320" spans="1:14" ht="30" x14ac:dyDescent="0.25">
      <c r="A1320" s="12">
        <v>45323</v>
      </c>
      <c r="B1320" s="9" t="s">
        <v>415</v>
      </c>
      <c r="C1320" s="15" t="str">
        <f>VLOOKUP(Таблица1[[#This Row],[okved]],ОКВЭДы!$A$1:$B$20000,2,FALSE)</f>
        <v>Производство, передача и распределение электроэнергии</v>
      </c>
      <c r="D1320" s="3">
        <v>104.9</v>
      </c>
      <c r="E1320" s="3">
        <v>94.9</v>
      </c>
      <c r="F1320" s="3">
        <v>100.8</v>
      </c>
      <c r="G1320" s="11"/>
      <c r="H1320" s="11"/>
      <c r="I1320" s="11"/>
      <c r="J1320" s="11"/>
      <c r="K1320" s="11"/>
      <c r="L1320" s="11"/>
      <c r="M1320" s="11"/>
      <c r="N1320" s="11"/>
    </row>
    <row r="1321" spans="1:14" x14ac:dyDescent="0.25">
      <c r="A1321" s="12">
        <v>45323</v>
      </c>
      <c r="B1321" s="9" t="s">
        <v>417</v>
      </c>
      <c r="C1321" s="15" t="str">
        <f>VLOOKUP(Таблица1[[#This Row],[okved]],ОКВЭДы!$A$1:$B$20000,2,FALSE)</f>
        <v>Производство электроэнергии</v>
      </c>
      <c r="D1321" s="3">
        <v>158.19999999999999</v>
      </c>
      <c r="E1321" s="3">
        <v>217.1</v>
      </c>
      <c r="F1321" s="3">
        <v>138.80000000000001</v>
      </c>
      <c r="G1321" s="11"/>
      <c r="H1321" s="11"/>
      <c r="I1321" s="11"/>
      <c r="J1321" s="11"/>
      <c r="K1321" s="11"/>
      <c r="L1321" s="11"/>
      <c r="M1321" s="11"/>
      <c r="N1321" s="11"/>
    </row>
    <row r="1322" spans="1:14" ht="45" x14ac:dyDescent="0.25">
      <c r="A1322" s="12">
        <v>45323</v>
      </c>
      <c r="B1322" s="9" t="s">
        <v>419</v>
      </c>
      <c r="C1322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322" s="3">
        <v>104.5</v>
      </c>
      <c r="E1322" s="3">
        <v>94.3</v>
      </c>
      <c r="F1322" s="3">
        <v>100.6</v>
      </c>
      <c r="G1322" s="11"/>
      <c r="H1322" s="11"/>
      <c r="I1322" s="11"/>
      <c r="J1322" s="11"/>
      <c r="K1322" s="11"/>
      <c r="L1322" s="11"/>
      <c r="M1322" s="11"/>
      <c r="N1322" s="11"/>
    </row>
    <row r="1323" spans="1:14" ht="30" x14ac:dyDescent="0.25">
      <c r="A1323" s="12">
        <v>45323</v>
      </c>
      <c r="B1323" s="9" t="s">
        <v>423</v>
      </c>
      <c r="C1323" s="15" t="str">
        <f>VLOOKUP(Таблица1[[#This Row],[okved]],ОКВЭДы!$A$1:$B$20000,2,FALSE)</f>
        <v>Производство и распределение газообразного топлива</v>
      </c>
      <c r="D1323" s="3">
        <v>113.1</v>
      </c>
      <c r="E1323" s="3">
        <v>105.9</v>
      </c>
      <c r="F1323" s="3">
        <v>112.9</v>
      </c>
      <c r="G1323" s="11"/>
      <c r="H1323" s="11"/>
      <c r="I1323" s="11"/>
      <c r="J1323" s="11"/>
      <c r="K1323" s="11"/>
      <c r="L1323" s="11"/>
      <c r="M1323" s="11"/>
      <c r="N1323" s="11"/>
    </row>
    <row r="1324" spans="1:14" ht="45" x14ac:dyDescent="0.25">
      <c r="A1324" s="12">
        <v>45323</v>
      </c>
      <c r="B1324" s="9" t="s">
        <v>425</v>
      </c>
      <c r="C1324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324" s="3">
        <v>113.1</v>
      </c>
      <c r="E1324" s="3">
        <v>105.9</v>
      </c>
      <c r="F1324" s="3">
        <v>112.9</v>
      </c>
      <c r="G1324" s="11"/>
      <c r="H1324" s="11"/>
      <c r="I1324" s="11"/>
      <c r="J1324" s="11"/>
      <c r="K1324" s="11"/>
      <c r="L1324" s="11"/>
      <c r="M1324" s="11"/>
      <c r="N1324" s="11"/>
    </row>
    <row r="1325" spans="1:14" ht="45" x14ac:dyDescent="0.25">
      <c r="A1325" s="12">
        <v>45323</v>
      </c>
      <c r="B1325" s="9" t="s">
        <v>427</v>
      </c>
      <c r="C1325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325" s="3">
        <v>107.6</v>
      </c>
      <c r="E1325" s="3">
        <v>84.7</v>
      </c>
      <c r="F1325" s="3">
        <v>103.7</v>
      </c>
      <c r="G1325" s="11"/>
      <c r="H1325" s="11"/>
      <c r="I1325" s="11"/>
      <c r="J1325" s="11"/>
      <c r="K1325" s="11"/>
      <c r="L1325" s="11"/>
      <c r="M1325" s="11"/>
      <c r="N1325" s="11"/>
    </row>
    <row r="1326" spans="1:14" ht="45" x14ac:dyDescent="0.25">
      <c r="A1326" s="12">
        <v>45323</v>
      </c>
      <c r="B1326" s="9" t="s">
        <v>429</v>
      </c>
      <c r="C132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326" s="3">
        <v>107.6</v>
      </c>
      <c r="E1326" s="3">
        <v>84.7</v>
      </c>
      <c r="F1326" s="3">
        <v>103.7</v>
      </c>
      <c r="G1326" s="11"/>
      <c r="H1326" s="11"/>
      <c r="I1326" s="11"/>
      <c r="J1326" s="11"/>
      <c r="K1326" s="11"/>
      <c r="L1326" s="11"/>
      <c r="M1326" s="11"/>
      <c r="N1326" s="11"/>
    </row>
    <row r="1327" spans="1:14" ht="30" x14ac:dyDescent="0.25">
      <c r="A1327" s="12">
        <v>45323</v>
      </c>
      <c r="B1327" s="9" t="s">
        <v>430</v>
      </c>
      <c r="C1327" s="15" t="str">
        <f>VLOOKUP(Таблица1[[#This Row],[okved]],ОКВЭДы!$A$1:$B$20000,2,FALSE)</f>
        <v>Забор, очистка и распределение воды</v>
      </c>
      <c r="D1327" s="3">
        <v>82.3</v>
      </c>
      <c r="E1327" s="3">
        <v>93.8</v>
      </c>
      <c r="F1327" s="3">
        <v>85</v>
      </c>
      <c r="G1327" s="11"/>
      <c r="H1327" s="11"/>
      <c r="I1327" s="11"/>
      <c r="J1327" s="11"/>
      <c r="K1327" s="11"/>
      <c r="L1327" s="11"/>
      <c r="M1327" s="11"/>
      <c r="N1327" s="11"/>
    </row>
    <row r="1328" spans="1:14" ht="30" x14ac:dyDescent="0.25">
      <c r="A1328" s="12">
        <v>45323</v>
      </c>
      <c r="B1328" s="9" t="s">
        <v>432</v>
      </c>
      <c r="C1328" s="15" t="str">
        <f>VLOOKUP(Таблица1[[#This Row],[okved]],ОКВЭДы!$A$1:$B$20000,2,FALSE)</f>
        <v>Забор, очистка и распределение воды</v>
      </c>
      <c r="D1328" s="3">
        <v>82.3</v>
      </c>
      <c r="E1328" s="3">
        <v>93.8</v>
      </c>
      <c r="F1328" s="3">
        <v>85</v>
      </c>
      <c r="G1328" s="11"/>
      <c r="H1328" s="11"/>
      <c r="I1328" s="11"/>
      <c r="J1328" s="11"/>
      <c r="K1328" s="11"/>
      <c r="L1328" s="11"/>
      <c r="M1328" s="11"/>
      <c r="N1328" s="11"/>
    </row>
    <row r="1329" spans="1:14" x14ac:dyDescent="0.25">
      <c r="A1329" s="12">
        <v>45323</v>
      </c>
      <c r="B1329" s="9" t="s">
        <v>433</v>
      </c>
      <c r="C1329" s="15" t="str">
        <f>VLOOKUP(Таблица1[[#This Row],[okved]],ОКВЭДы!$A$1:$B$20000,2,FALSE)</f>
        <v>Сбор и обработка сточных вод</v>
      </c>
      <c r="D1329" s="3">
        <v>122.7</v>
      </c>
      <c r="E1329" s="3">
        <v>99</v>
      </c>
      <c r="F1329" s="3">
        <v>120.5</v>
      </c>
      <c r="G1329" s="11"/>
      <c r="H1329" s="11"/>
      <c r="I1329" s="11"/>
      <c r="J1329" s="11"/>
      <c r="K1329" s="11"/>
      <c r="L1329" s="11"/>
      <c r="M1329" s="11"/>
      <c r="N1329" s="11"/>
    </row>
    <row r="1330" spans="1:14" x14ac:dyDescent="0.25">
      <c r="A1330" s="12">
        <v>45323</v>
      </c>
      <c r="B1330" s="9" t="s">
        <v>435</v>
      </c>
      <c r="C1330" s="15" t="str">
        <f>VLOOKUP(Таблица1[[#This Row],[okved]],ОКВЭДы!$A$1:$B$20000,2,FALSE)</f>
        <v>Сбор и обработка сточных вод</v>
      </c>
      <c r="D1330" s="3">
        <v>122.7</v>
      </c>
      <c r="E1330" s="3">
        <v>99</v>
      </c>
      <c r="F1330" s="3">
        <v>120.5</v>
      </c>
      <c r="G1330" s="11"/>
      <c r="H1330" s="11"/>
      <c r="I1330" s="11"/>
      <c r="J1330" s="11"/>
      <c r="K1330" s="11"/>
      <c r="L1330" s="11"/>
      <c r="M1330" s="11"/>
      <c r="N1330" s="11"/>
    </row>
    <row r="1331" spans="1:14" ht="45" x14ac:dyDescent="0.25">
      <c r="A1331" s="12">
        <v>45323</v>
      </c>
      <c r="B1331" s="9" t="s">
        <v>436</v>
      </c>
      <c r="C1331" s="15" t="str">
        <f>VLOOKUP(Таблица1[[#This Row],[okved]],ОКВЭДы!$A$1:$B$20000,2,FALSE)</f>
        <v>Сбор, обработка и утилизация отходов; обработка вторичного сырья</v>
      </c>
      <c r="D1331" s="3">
        <v>52.9</v>
      </c>
      <c r="E1331" s="3">
        <v>86.9</v>
      </c>
      <c r="F1331" s="3">
        <v>55.4</v>
      </c>
      <c r="G1331" s="11"/>
      <c r="H1331" s="11"/>
      <c r="I1331" s="11"/>
      <c r="J1331" s="11"/>
      <c r="K1331" s="11"/>
      <c r="L1331" s="11"/>
      <c r="M1331" s="11"/>
      <c r="N1331" s="11"/>
    </row>
    <row r="1332" spans="1:14" ht="30" x14ac:dyDescent="0.25">
      <c r="A1332" s="12">
        <v>45323</v>
      </c>
      <c r="B1332" s="9" t="s">
        <v>94</v>
      </c>
      <c r="C1332" s="15" t="str">
        <f>VLOOKUP(Таблица1[[#This Row],[okved]],ОКВЭДы!$A$1:$B$20000,2,FALSE)</f>
        <v>Всего по обследуемым видам экономической деятельности</v>
      </c>
      <c r="D1332" s="3">
        <v>92.3</v>
      </c>
      <c r="E1332" s="3">
        <v>109.3</v>
      </c>
      <c r="F1332" s="3">
        <v>88.6</v>
      </c>
      <c r="G1332" s="11"/>
      <c r="H1332" s="11"/>
      <c r="I1332" s="11"/>
      <c r="J1332" s="11"/>
      <c r="K1332" s="11"/>
      <c r="L1332" s="11"/>
      <c r="M1332" s="11"/>
      <c r="N1332" s="11"/>
    </row>
    <row r="1333" spans="1:14" ht="45" x14ac:dyDescent="0.25">
      <c r="A1333" s="12">
        <v>45323</v>
      </c>
      <c r="B1333" s="9" t="s">
        <v>455</v>
      </c>
      <c r="C1333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333" s="3">
        <v>9552.2999999999993</v>
      </c>
      <c r="E1333" s="3">
        <v>99.5</v>
      </c>
      <c r="F1333" s="3">
        <v>9556.2000000000007</v>
      </c>
      <c r="G1333" s="11"/>
      <c r="H1333" s="11"/>
      <c r="I1333" s="11"/>
      <c r="J1333" s="11"/>
      <c r="K1333" s="11"/>
      <c r="L1333" s="11"/>
      <c r="M1333" s="11"/>
      <c r="N1333" s="11"/>
    </row>
    <row r="1334" spans="1:14" x14ac:dyDescent="0.25">
      <c r="A1334" s="12">
        <v>45323</v>
      </c>
      <c r="B1334" s="9" t="s">
        <v>438</v>
      </c>
      <c r="C1334" s="15" t="str">
        <f>VLOOKUP(Таблица1[[#This Row],[okved]],ОКВЭДы!$A$1:$B$20000,2,FALSE)</f>
        <v>Добыча полезных ископаемых</v>
      </c>
      <c r="D1334" s="3">
        <v>79.3</v>
      </c>
      <c r="E1334" s="3">
        <v>106.9</v>
      </c>
      <c r="F1334" s="3">
        <v>74.099999999999994</v>
      </c>
      <c r="G1334" s="11"/>
      <c r="H1334" s="11"/>
      <c r="I1334" s="11"/>
      <c r="J1334" s="11"/>
      <c r="K1334" s="11"/>
      <c r="L1334" s="11"/>
      <c r="M1334" s="11"/>
      <c r="N1334" s="11"/>
    </row>
    <row r="1335" spans="1:14" x14ac:dyDescent="0.25">
      <c r="A1335" s="12">
        <v>45323</v>
      </c>
      <c r="B1335" s="9" t="s">
        <v>440</v>
      </c>
      <c r="C1335" s="15" t="str">
        <f>VLOOKUP(Таблица1[[#This Row],[okved]],ОКВЭДы!$A$1:$B$20000,2,FALSE)</f>
        <v>Обрабатывающие производства</v>
      </c>
      <c r="D1335" s="3">
        <v>102.4</v>
      </c>
      <c r="E1335" s="3">
        <v>144.6</v>
      </c>
      <c r="F1335" s="3">
        <v>102.4</v>
      </c>
      <c r="G1335" s="11"/>
      <c r="H1335" s="11"/>
      <c r="I1335" s="11"/>
      <c r="J1335" s="11"/>
      <c r="K1335" s="11"/>
      <c r="L1335" s="11"/>
      <c r="M1335" s="11"/>
      <c r="N1335" s="11"/>
    </row>
    <row r="1336" spans="1:14" ht="45" x14ac:dyDescent="0.25">
      <c r="A1336" s="12">
        <v>45323</v>
      </c>
      <c r="B1336" s="9" t="s">
        <v>442</v>
      </c>
      <c r="C1336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336" s="3">
        <v>106.6</v>
      </c>
      <c r="E1336" s="3">
        <v>88.5</v>
      </c>
      <c r="F1336" s="3">
        <v>102.8</v>
      </c>
      <c r="G1336" s="11"/>
      <c r="H1336" s="11"/>
      <c r="I1336" s="11"/>
      <c r="J1336" s="11"/>
      <c r="K1336" s="11"/>
      <c r="L1336" s="11"/>
      <c r="M1336" s="11"/>
      <c r="N1336" s="11"/>
    </row>
    <row r="1337" spans="1:14" ht="60" x14ac:dyDescent="0.25">
      <c r="A1337" s="12">
        <v>45323</v>
      </c>
      <c r="B1337" s="9" t="s">
        <v>444</v>
      </c>
      <c r="C1337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337" s="3">
        <v>90.8</v>
      </c>
      <c r="E1337" s="3">
        <v>95.3</v>
      </c>
      <c r="F1337" s="3">
        <v>91.8</v>
      </c>
      <c r="G1337" s="11"/>
      <c r="H1337" s="11"/>
      <c r="I1337" s="11"/>
      <c r="J1337" s="11"/>
      <c r="K1337" s="11"/>
      <c r="L1337" s="11"/>
      <c r="M1337" s="11"/>
      <c r="N1337" s="11"/>
    </row>
    <row r="1338" spans="1:14" x14ac:dyDescent="0.25">
      <c r="A1338" s="12">
        <v>45352</v>
      </c>
      <c r="B1338" s="9" t="s">
        <v>2</v>
      </c>
      <c r="C1338" s="15" t="str">
        <f>VLOOKUP(Таблица1[[#This Row],[okved]],ОКВЭДы!$A$1:$B$20000,2,FALSE)</f>
        <v>Лесозаготовки</v>
      </c>
      <c r="D1338" s="3">
        <v>81</v>
      </c>
      <c r="E1338" s="3">
        <v>33</v>
      </c>
      <c r="F1338" s="3">
        <v>110.3</v>
      </c>
      <c r="G1338" s="11"/>
      <c r="H1338" s="11"/>
      <c r="I1338" s="11" t="s">
        <v>499</v>
      </c>
      <c r="J1338" s="11"/>
      <c r="K1338" s="11"/>
      <c r="L1338" s="11"/>
      <c r="M1338" s="11"/>
      <c r="N1338" s="11"/>
    </row>
    <row r="1339" spans="1:14" x14ac:dyDescent="0.25">
      <c r="A1339" s="12">
        <v>45352</v>
      </c>
      <c r="B1339" s="9" t="s">
        <v>14</v>
      </c>
      <c r="C1339" s="15" t="str">
        <f>VLOOKUP(Таблица1[[#This Row],[okved]],ОКВЭДы!$A$1:$B$20000,2,FALSE)</f>
        <v>Добыча металлических руд</v>
      </c>
      <c r="D1339" s="3">
        <v>71.3</v>
      </c>
      <c r="E1339" s="3">
        <v>101.2</v>
      </c>
      <c r="F1339" s="3">
        <v>72.5</v>
      </c>
      <c r="G1339" s="11"/>
      <c r="H1339" s="11"/>
      <c r="I1339" s="11"/>
      <c r="J1339" s="11"/>
      <c r="K1339" s="11"/>
      <c r="L1339" s="11"/>
      <c r="M1339" s="11"/>
      <c r="N1339" s="11"/>
    </row>
    <row r="1340" spans="1:14" x14ac:dyDescent="0.25">
      <c r="A1340" s="12">
        <v>45352</v>
      </c>
      <c r="B1340" s="9" t="s">
        <v>461</v>
      </c>
      <c r="C1340" s="15" t="e">
        <f>VLOOKUP(Таблица1[[#This Row],[okved]],ОКВЭДы!$A$1:$B$20000,2,FALSE)</f>
        <v>#N/A</v>
      </c>
      <c r="D1340" s="3">
        <v>71.3</v>
      </c>
      <c r="E1340" s="3">
        <v>101.2</v>
      </c>
      <c r="F1340" s="3">
        <v>72.5</v>
      </c>
      <c r="G1340" s="11"/>
      <c r="H1340" s="11"/>
      <c r="I1340" s="11"/>
      <c r="J1340" s="11"/>
      <c r="K1340" s="11"/>
      <c r="L1340" s="11"/>
      <c r="M1340" s="11"/>
      <c r="N1340" s="11"/>
    </row>
    <row r="1341" spans="1:14" x14ac:dyDescent="0.25">
      <c r="A1341" s="12">
        <v>45352</v>
      </c>
      <c r="B1341" s="9" t="s">
        <v>462</v>
      </c>
      <c r="C1341" s="15" t="e">
        <f>VLOOKUP(Таблица1[[#This Row],[okved]],ОКВЭДы!$A$1:$B$20000,2,FALSE)</f>
        <v>#N/A</v>
      </c>
      <c r="D1341" s="3">
        <v>71.3</v>
      </c>
      <c r="E1341" s="3">
        <v>101.2</v>
      </c>
      <c r="F1341" s="3">
        <v>72.5</v>
      </c>
      <c r="G1341" s="11"/>
      <c r="H1341" s="11"/>
      <c r="I1341" s="11"/>
      <c r="J1341" s="11"/>
      <c r="K1341" s="11"/>
      <c r="L1341" s="11"/>
      <c r="M1341" s="11"/>
      <c r="N1341" s="11"/>
    </row>
    <row r="1342" spans="1:14" ht="30" x14ac:dyDescent="0.25">
      <c r="A1342" s="12">
        <v>45352</v>
      </c>
      <c r="B1342" s="9" t="s">
        <v>20</v>
      </c>
      <c r="C1342" s="15" t="str">
        <f>VLOOKUP(Таблица1[[#This Row],[okved]],ОКВЭДы!$A$1:$B$20000,2,FALSE)</f>
        <v>Добыча прочих полезных ископаемых</v>
      </c>
      <c r="D1342" s="3">
        <v>122.3</v>
      </c>
      <c r="E1342" s="3">
        <v>87.2</v>
      </c>
      <c r="F1342" s="3">
        <v>98.7</v>
      </c>
      <c r="G1342" s="11"/>
      <c r="H1342" s="11"/>
      <c r="I1342" s="11"/>
      <c r="J1342" s="11"/>
      <c r="K1342" s="11"/>
      <c r="L1342" s="11"/>
      <c r="M1342" s="11"/>
      <c r="N1342" s="11"/>
    </row>
    <row r="1343" spans="1:14" x14ac:dyDescent="0.25">
      <c r="A1343" s="12">
        <v>45352</v>
      </c>
      <c r="B1343" s="9" t="s">
        <v>22</v>
      </c>
      <c r="C1343" s="15" t="str">
        <f>VLOOKUP(Таблица1[[#This Row],[okved]],ОКВЭДы!$A$1:$B$20000,2,FALSE)</f>
        <v>Добыча камня, песка и глины</v>
      </c>
      <c r="D1343" s="3">
        <v>118.6</v>
      </c>
      <c r="E1343" s="3">
        <v>91.4</v>
      </c>
      <c r="F1343" s="3">
        <v>128.30000000000001</v>
      </c>
      <c r="G1343" s="11"/>
      <c r="H1343" s="11"/>
      <c r="I1343" s="11"/>
      <c r="J1343" s="11"/>
      <c r="K1343" s="11"/>
      <c r="L1343" s="11"/>
      <c r="M1343" s="11"/>
      <c r="N1343" s="11"/>
    </row>
    <row r="1344" spans="1:14" ht="45" x14ac:dyDescent="0.25">
      <c r="A1344" s="12">
        <v>45352</v>
      </c>
      <c r="B1344" s="9" t="s">
        <v>24</v>
      </c>
      <c r="C1344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344" s="3">
        <v>0</v>
      </c>
      <c r="E1344" s="3">
        <v>5.9</v>
      </c>
      <c r="F1344" s="3">
        <v>0</v>
      </c>
      <c r="G1344" s="11"/>
      <c r="H1344" s="11"/>
      <c r="I1344" s="11"/>
      <c r="J1344" s="11"/>
      <c r="K1344" s="11"/>
      <c r="L1344" s="11"/>
      <c r="M1344" s="11"/>
      <c r="N1344" s="11"/>
    </row>
    <row r="1345" spans="1:14" ht="30" x14ac:dyDescent="0.25">
      <c r="A1345" s="12">
        <v>45352</v>
      </c>
      <c r="B1345" s="9" t="s">
        <v>26</v>
      </c>
      <c r="C1345" s="15" t="str">
        <f>VLOOKUP(Таблица1[[#This Row],[okved]],ОКВЭДы!$A$1:$B$20000,2,FALSE)</f>
        <v>Разработка гравийных и песчаных карьеров, добыча глины и каолина</v>
      </c>
      <c r="D1345" s="3">
        <v>117.6</v>
      </c>
      <c r="E1345" s="3">
        <v>105.2</v>
      </c>
      <c r="F1345" s="3">
        <v>115.6</v>
      </c>
      <c r="G1345" s="11"/>
      <c r="H1345" s="11"/>
      <c r="I1345" s="11"/>
      <c r="J1345" s="11"/>
      <c r="K1345" s="11"/>
      <c r="L1345" s="11"/>
      <c r="M1345" s="11"/>
      <c r="N1345" s="11"/>
    </row>
    <row r="1346" spans="1:14" ht="30" x14ac:dyDescent="0.25">
      <c r="A1346" s="12">
        <v>45352</v>
      </c>
      <c r="B1346" s="9" t="s">
        <v>28</v>
      </c>
      <c r="C1346" s="15" t="str">
        <f>VLOOKUP(Таблица1[[#This Row],[okved]],ОКВЭДы!$A$1:$B$20000,2,FALSE)</f>
        <v>Добыча полезных ископаемых, не включенных в другие группировки</v>
      </c>
      <c r="D1346" s="3">
        <v>124.4</v>
      </c>
      <c r="E1346" s="3">
        <v>85.1</v>
      </c>
      <c r="F1346" s="3">
        <v>89.3</v>
      </c>
      <c r="G1346" s="11"/>
      <c r="H1346" s="11"/>
      <c r="I1346" s="11"/>
      <c r="J1346" s="11"/>
      <c r="K1346" s="11"/>
      <c r="L1346" s="11"/>
      <c r="M1346" s="11"/>
      <c r="N1346" s="11"/>
    </row>
    <row r="1347" spans="1:14" x14ac:dyDescent="0.25">
      <c r="A1347" s="12">
        <v>45352</v>
      </c>
      <c r="B1347" s="9" t="s">
        <v>463</v>
      </c>
      <c r="C1347" s="15" t="e">
        <f>VLOOKUP(Таблица1[[#This Row],[okved]],ОКВЭДы!$A$1:$B$20000,2,FALSE)</f>
        <v>#N/A</v>
      </c>
      <c r="D1347" s="3">
        <v>124.4</v>
      </c>
      <c r="E1347" s="3">
        <v>85.1</v>
      </c>
      <c r="F1347" s="3">
        <v>89.3</v>
      </c>
      <c r="G1347" s="11"/>
      <c r="H1347" s="11"/>
      <c r="I1347" s="11"/>
      <c r="J1347" s="11"/>
      <c r="K1347" s="11"/>
      <c r="L1347" s="11"/>
      <c r="M1347" s="11"/>
      <c r="N1347" s="11"/>
    </row>
    <row r="1348" spans="1:14" x14ac:dyDescent="0.25">
      <c r="A1348" s="12">
        <v>45352</v>
      </c>
      <c r="B1348" s="9" t="s">
        <v>37</v>
      </c>
      <c r="C1348" s="15" t="str">
        <f>VLOOKUP(Таблица1[[#This Row],[okved]],ОКВЭДы!$A$1:$B$20000,2,FALSE)</f>
        <v>Производство пищевых продуктов</v>
      </c>
      <c r="D1348" s="3">
        <v>88.6</v>
      </c>
      <c r="E1348" s="3">
        <v>108.8</v>
      </c>
      <c r="F1348" s="3">
        <v>87.5</v>
      </c>
      <c r="G1348" s="11"/>
      <c r="H1348" s="11"/>
      <c r="I1348" s="11"/>
      <c r="J1348" s="11"/>
      <c r="K1348" s="11"/>
      <c r="L1348" s="11"/>
      <c r="M1348" s="11"/>
      <c r="N1348" s="11"/>
    </row>
    <row r="1349" spans="1:14" ht="30" x14ac:dyDescent="0.25">
      <c r="A1349" s="12">
        <v>45352</v>
      </c>
      <c r="B1349" s="9" t="s">
        <v>39</v>
      </c>
      <c r="C1349" s="15" t="str">
        <f>VLOOKUP(Таблица1[[#This Row],[okved]],ОКВЭДы!$A$1:$B$20000,2,FALSE)</f>
        <v>Переработка и консервирование мяса и мясной пищевой продукции</v>
      </c>
      <c r="D1349" s="3">
        <v>85.3</v>
      </c>
      <c r="E1349" s="3">
        <v>107.5</v>
      </c>
      <c r="F1349" s="3">
        <v>84.5</v>
      </c>
      <c r="G1349" s="11"/>
      <c r="H1349" s="11"/>
      <c r="I1349" s="11"/>
      <c r="J1349" s="11"/>
      <c r="K1349" s="11"/>
      <c r="L1349" s="11"/>
      <c r="M1349" s="11"/>
      <c r="N1349" s="11"/>
    </row>
    <row r="1350" spans="1:14" ht="30" x14ac:dyDescent="0.25">
      <c r="A1350" s="12">
        <v>45352</v>
      </c>
      <c r="B1350" s="9" t="s">
        <v>464</v>
      </c>
      <c r="C1350" s="15" t="str">
        <f>VLOOKUP(Таблица1[[#This Row],[okved]],ОКВЭДы!$A$1:$B$20000,2,FALSE)</f>
        <v>Переработка и консервирование мяса</v>
      </c>
      <c r="D1350" s="3">
        <v>100</v>
      </c>
      <c r="E1350" s="3">
        <v>91</v>
      </c>
      <c r="F1350" s="3">
        <v>100</v>
      </c>
      <c r="G1350" s="11"/>
      <c r="H1350" s="11"/>
      <c r="I1350" s="11"/>
      <c r="J1350" s="11"/>
      <c r="K1350" s="11"/>
      <c r="L1350" s="11"/>
      <c r="M1350" s="11"/>
      <c r="N1350" s="11"/>
    </row>
    <row r="1351" spans="1:14" ht="30" x14ac:dyDescent="0.25">
      <c r="A1351" s="12">
        <v>45352</v>
      </c>
      <c r="B1351" s="9" t="s">
        <v>43</v>
      </c>
      <c r="C1351" s="15" t="str">
        <f>VLOOKUP(Таблица1[[#This Row],[okved]],ОКВЭДы!$A$1:$B$20000,2,FALSE)</f>
        <v>Производство продукции из мяса убойных животных и мяса птицы</v>
      </c>
      <c r="D1351" s="3">
        <v>85.2</v>
      </c>
      <c r="E1351" s="3">
        <v>107.6</v>
      </c>
      <c r="F1351" s="3">
        <v>84.4</v>
      </c>
      <c r="G1351" s="11"/>
      <c r="H1351" s="11"/>
      <c r="I1351" s="11"/>
      <c r="J1351" s="11"/>
      <c r="K1351" s="11"/>
      <c r="L1351" s="11"/>
      <c r="M1351" s="11"/>
      <c r="N1351" s="11"/>
    </row>
    <row r="1352" spans="1:14" ht="30" x14ac:dyDescent="0.25">
      <c r="A1352" s="12">
        <v>45352</v>
      </c>
      <c r="B1352" s="9" t="s">
        <v>45</v>
      </c>
      <c r="C1352" s="15" t="str">
        <f>VLOOKUP(Таблица1[[#This Row],[okved]],ОКВЭДы!$A$1:$B$20000,2,FALSE)</f>
        <v>Переработка и консервирование рыбы, ракообразных и моллюсков</v>
      </c>
      <c r="D1352" s="3">
        <v>91.1</v>
      </c>
      <c r="E1352" s="3">
        <v>132.1</v>
      </c>
      <c r="F1352" s="3">
        <v>78.900000000000006</v>
      </c>
      <c r="G1352" s="11"/>
      <c r="H1352" s="11"/>
      <c r="I1352" s="11"/>
      <c r="J1352" s="11"/>
      <c r="K1352" s="11"/>
      <c r="L1352" s="11"/>
      <c r="M1352" s="11"/>
      <c r="N1352" s="11"/>
    </row>
    <row r="1353" spans="1:14" ht="30" x14ac:dyDescent="0.25">
      <c r="A1353" s="12">
        <v>45352</v>
      </c>
      <c r="B1353" s="9" t="s">
        <v>47</v>
      </c>
      <c r="C1353" s="15" t="str">
        <f>VLOOKUP(Таблица1[[#This Row],[okved]],ОКВЭДы!$A$1:$B$20000,2,FALSE)</f>
        <v>Переработка и консервирование рыбы, ракообразных и моллюсков</v>
      </c>
      <c r="D1353" s="3">
        <v>91.1</v>
      </c>
      <c r="E1353" s="3">
        <v>132.1</v>
      </c>
      <c r="F1353" s="3">
        <v>78.900000000000006</v>
      </c>
      <c r="G1353" s="11"/>
      <c r="H1353" s="11"/>
      <c r="I1353" s="11"/>
      <c r="J1353" s="11"/>
      <c r="K1353" s="11"/>
      <c r="L1353" s="11"/>
      <c r="M1353" s="11"/>
      <c r="N1353" s="11"/>
    </row>
    <row r="1354" spans="1:14" x14ac:dyDescent="0.25">
      <c r="A1354" s="12">
        <v>45352</v>
      </c>
      <c r="B1354" s="9" t="s">
        <v>58</v>
      </c>
      <c r="C1354" s="15" t="str">
        <f>VLOOKUP(Таблица1[[#This Row],[okved]],ОКВЭДы!$A$1:$B$20000,2,FALSE)</f>
        <v>Производство молочной продукции</v>
      </c>
      <c r="D1354" s="3">
        <v>84.6</v>
      </c>
      <c r="E1354" s="3">
        <v>92.6</v>
      </c>
      <c r="F1354" s="3">
        <v>64.5</v>
      </c>
      <c r="G1354" s="11"/>
      <c r="H1354" s="11"/>
      <c r="I1354" s="11"/>
      <c r="J1354" s="11"/>
      <c r="K1354" s="11"/>
      <c r="L1354" s="11"/>
      <c r="M1354" s="11"/>
      <c r="N1354" s="11"/>
    </row>
    <row r="1355" spans="1:14" ht="30" x14ac:dyDescent="0.25">
      <c r="A1355" s="12">
        <v>45352</v>
      </c>
      <c r="B1355" s="9" t="s">
        <v>60</v>
      </c>
      <c r="C1355" s="15" t="str">
        <f>VLOOKUP(Таблица1[[#This Row],[okved]],ОКВЭДы!$A$1:$B$20000,2,FALSE)</f>
        <v>Производство молока (кроме сырого) и молочной продукции</v>
      </c>
      <c r="D1355" s="3">
        <v>84.6</v>
      </c>
      <c r="E1355" s="3">
        <v>92.6</v>
      </c>
      <c r="F1355" s="3">
        <v>64.5</v>
      </c>
      <c r="G1355" s="11"/>
      <c r="H1355" s="11"/>
      <c r="I1355" s="11"/>
      <c r="J1355" s="11"/>
      <c r="K1355" s="11"/>
      <c r="L1355" s="11"/>
      <c r="M1355" s="11"/>
      <c r="N1355" s="11"/>
    </row>
    <row r="1356" spans="1:14" ht="30" x14ac:dyDescent="0.25">
      <c r="A1356" s="12">
        <v>45352</v>
      </c>
      <c r="B1356" s="9" t="s">
        <v>68</v>
      </c>
      <c r="C1356" s="15" t="str">
        <f>VLOOKUP(Таблица1[[#This Row],[okved]],ОКВЭДы!$A$1:$B$20000,2,FALSE)</f>
        <v>Производство хлебобулочных и мучных кондитерских изделий</v>
      </c>
      <c r="D1356" s="3">
        <v>92.7</v>
      </c>
      <c r="E1356" s="3">
        <v>106.2</v>
      </c>
      <c r="F1356" s="3">
        <v>95</v>
      </c>
      <c r="G1356" s="11"/>
      <c r="H1356" s="11"/>
      <c r="I1356" s="11"/>
      <c r="J1356" s="11"/>
      <c r="K1356" s="11"/>
      <c r="L1356" s="11"/>
      <c r="M1356" s="11"/>
      <c r="N1356" s="11"/>
    </row>
    <row r="1357" spans="1:14" ht="60" x14ac:dyDescent="0.25">
      <c r="A1357" s="12">
        <v>45352</v>
      </c>
      <c r="B1357" s="9" t="s">
        <v>70</v>
      </c>
      <c r="C1357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357" s="3">
        <v>90.4</v>
      </c>
      <c r="E1357" s="3">
        <v>107.2</v>
      </c>
      <c r="F1357" s="3">
        <v>92.3</v>
      </c>
      <c r="G1357" s="11"/>
      <c r="H1357" s="11"/>
      <c r="I1357" s="11"/>
      <c r="J1357" s="11"/>
      <c r="K1357" s="11"/>
      <c r="L1357" s="11"/>
      <c r="M1357" s="11"/>
      <c r="N1357" s="11"/>
    </row>
    <row r="1358" spans="1:14" ht="105" x14ac:dyDescent="0.25">
      <c r="A1358" s="12">
        <v>45352</v>
      </c>
      <c r="B1358" s="9" t="s">
        <v>72</v>
      </c>
      <c r="C1358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358" s="3">
        <v>102.7</v>
      </c>
      <c r="E1358" s="3">
        <v>102.4</v>
      </c>
      <c r="F1358" s="3">
        <v>108.2</v>
      </c>
      <c r="G1358" s="11"/>
      <c r="H1358" s="11"/>
      <c r="I1358" s="11"/>
      <c r="J1358" s="11"/>
      <c r="K1358" s="11"/>
      <c r="L1358" s="11"/>
      <c r="M1358" s="11"/>
      <c r="N1358" s="11"/>
    </row>
    <row r="1359" spans="1:14" ht="45" x14ac:dyDescent="0.25">
      <c r="A1359" s="12">
        <v>45352</v>
      </c>
      <c r="B1359" s="9" t="s">
        <v>74</v>
      </c>
      <c r="C1359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359" s="3">
        <v>107.3</v>
      </c>
      <c r="E1359" s="3">
        <v>98.6</v>
      </c>
      <c r="F1359" s="3">
        <v>112.4</v>
      </c>
      <c r="G1359" s="11"/>
      <c r="H1359" s="11"/>
      <c r="I1359" s="11"/>
      <c r="J1359" s="11"/>
      <c r="K1359" s="11"/>
      <c r="L1359" s="11"/>
      <c r="M1359" s="11"/>
      <c r="N1359" s="11"/>
    </row>
    <row r="1360" spans="1:14" ht="30" x14ac:dyDescent="0.25">
      <c r="A1360" s="12">
        <v>45352</v>
      </c>
      <c r="B1360" s="9" t="s">
        <v>76</v>
      </c>
      <c r="C1360" s="15" t="str">
        <f>VLOOKUP(Таблица1[[#This Row],[okved]],ОКВЭДы!$A$1:$B$20000,2,FALSE)</f>
        <v>Производство прочих пищевых продуктов</v>
      </c>
      <c r="D1360" s="3">
        <v>102.3</v>
      </c>
      <c r="E1360" s="3">
        <v>110.8</v>
      </c>
      <c r="F1360" s="3">
        <v>97.7</v>
      </c>
      <c r="G1360" s="11"/>
      <c r="H1360" s="11"/>
      <c r="I1360" s="11"/>
      <c r="J1360" s="11"/>
      <c r="K1360" s="11"/>
      <c r="L1360" s="11"/>
      <c r="M1360" s="11"/>
      <c r="N1360" s="11"/>
    </row>
    <row r="1361" spans="1:14" ht="30" x14ac:dyDescent="0.25">
      <c r="A1361" s="12">
        <v>45352</v>
      </c>
      <c r="B1361" s="9" t="s">
        <v>84</v>
      </c>
      <c r="C1361" s="15" t="str">
        <f>VLOOKUP(Таблица1[[#This Row],[okved]],ОКВЭДы!$A$1:$B$20000,2,FALSE)</f>
        <v>Производство готовых пищевых продуктов и блюд</v>
      </c>
      <c r="D1361" s="3">
        <v>102.3</v>
      </c>
      <c r="E1361" s="3">
        <v>110.8</v>
      </c>
      <c r="F1361" s="3">
        <v>97.7</v>
      </c>
      <c r="G1361" s="11"/>
      <c r="H1361" s="11"/>
      <c r="I1361" s="11"/>
      <c r="J1361" s="11"/>
      <c r="K1361" s="11"/>
      <c r="L1361" s="11"/>
      <c r="M1361" s="11"/>
      <c r="N1361" s="11"/>
    </row>
    <row r="1362" spans="1:14" ht="30" x14ac:dyDescent="0.25">
      <c r="A1362" s="12">
        <v>45352</v>
      </c>
      <c r="B1362" s="9" t="s">
        <v>90</v>
      </c>
      <c r="C1362" s="15" t="str">
        <f>VLOOKUP(Таблица1[[#This Row],[okved]],ОКВЭДы!$A$1:$B$20000,2,FALSE)</f>
        <v>Производство готовых кормов для животных</v>
      </c>
      <c r="D1362" s="3">
        <v>100</v>
      </c>
      <c r="E1362" s="3">
        <v>34.5</v>
      </c>
      <c r="F1362" s="3">
        <v>100</v>
      </c>
      <c r="G1362" s="11"/>
      <c r="H1362" s="11"/>
      <c r="I1362" s="11"/>
      <c r="J1362" s="11"/>
      <c r="K1362" s="11"/>
      <c r="L1362" s="11"/>
      <c r="M1362" s="11"/>
      <c r="N1362" s="11"/>
    </row>
    <row r="1363" spans="1:14" ht="45" x14ac:dyDescent="0.25">
      <c r="A1363" s="12">
        <v>45352</v>
      </c>
      <c r="B1363" s="9" t="s">
        <v>92</v>
      </c>
      <c r="C1363" s="15" t="str">
        <f>VLOOKUP(Таблица1[[#This Row],[okved]],ОКВЭДы!$A$1:$B$20000,2,FALSE)</f>
        <v>Производство готовых кормов для животных, содержащихся на фермах</v>
      </c>
      <c r="D1363" s="3">
        <v>100</v>
      </c>
      <c r="E1363" s="3">
        <v>34.5</v>
      </c>
      <c r="F1363" s="3">
        <v>100</v>
      </c>
      <c r="G1363" s="11"/>
      <c r="H1363" s="11"/>
      <c r="I1363" s="11"/>
      <c r="J1363" s="11"/>
      <c r="K1363" s="11"/>
      <c r="L1363" s="11"/>
      <c r="M1363" s="11"/>
      <c r="N1363" s="11"/>
    </row>
    <row r="1364" spans="1:14" x14ac:dyDescent="0.25">
      <c r="A1364" s="12">
        <v>45352</v>
      </c>
      <c r="B1364" s="9" t="s">
        <v>95</v>
      </c>
      <c r="C1364" s="15" t="str">
        <f>VLOOKUP(Таблица1[[#This Row],[okved]],ОКВЭДы!$A$1:$B$20000,2,FALSE)</f>
        <v>Производство напитков</v>
      </c>
      <c r="D1364" s="3">
        <v>99.9</v>
      </c>
      <c r="E1364" s="3">
        <v>85.2</v>
      </c>
      <c r="F1364" s="3">
        <v>99.9</v>
      </c>
      <c r="G1364" s="11"/>
      <c r="H1364" s="11"/>
      <c r="I1364" s="11"/>
      <c r="J1364" s="11"/>
      <c r="K1364" s="11"/>
      <c r="L1364" s="11"/>
      <c r="M1364" s="11"/>
      <c r="N1364" s="11"/>
    </row>
    <row r="1365" spans="1:14" x14ac:dyDescent="0.25">
      <c r="A1365" s="12">
        <v>45352</v>
      </c>
      <c r="B1365" s="9" t="s">
        <v>97</v>
      </c>
      <c r="C1365" s="15" t="str">
        <f>VLOOKUP(Таблица1[[#This Row],[okved]],ОКВЭДы!$A$1:$B$20000,2,FALSE)</f>
        <v>Производство напитков</v>
      </c>
      <c r="D1365" s="3">
        <v>99.9</v>
      </c>
      <c r="E1365" s="3">
        <v>85.2</v>
      </c>
      <c r="F1365" s="3">
        <v>99.9</v>
      </c>
      <c r="G1365" s="11"/>
      <c r="H1365" s="11"/>
      <c r="I1365" s="11"/>
      <c r="J1365" s="11"/>
      <c r="K1365" s="11"/>
      <c r="L1365" s="11"/>
      <c r="M1365" s="11"/>
      <c r="N1365" s="11"/>
    </row>
    <row r="1366" spans="1:14" ht="60" x14ac:dyDescent="0.25">
      <c r="A1366" s="12">
        <v>45352</v>
      </c>
      <c r="B1366" s="9" t="s">
        <v>102</v>
      </c>
      <c r="C1366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366" s="3">
        <v>99.9</v>
      </c>
      <c r="E1366" s="3">
        <v>85.2</v>
      </c>
      <c r="F1366" s="3">
        <v>99.9</v>
      </c>
      <c r="G1366" s="11"/>
      <c r="H1366" s="11"/>
      <c r="I1366" s="11"/>
      <c r="J1366" s="11"/>
      <c r="K1366" s="11"/>
      <c r="L1366" s="11"/>
      <c r="M1366" s="11"/>
      <c r="N1366" s="11"/>
    </row>
    <row r="1367" spans="1:14" x14ac:dyDescent="0.25">
      <c r="A1367" s="12">
        <v>45352</v>
      </c>
      <c r="B1367" s="9" t="s">
        <v>104</v>
      </c>
      <c r="C1367" s="15" t="str">
        <f>VLOOKUP(Таблица1[[#This Row],[okved]],ОКВЭДы!$A$1:$B$20000,2,FALSE)</f>
        <v>Производство текстильных изделий</v>
      </c>
      <c r="D1367" s="3">
        <v>525.29999999999995</v>
      </c>
      <c r="E1367" s="3">
        <v>139.4</v>
      </c>
      <c r="F1367" s="3">
        <v>149</v>
      </c>
      <c r="G1367" s="11"/>
      <c r="H1367" s="11"/>
      <c r="I1367" s="11"/>
      <c r="J1367" s="11"/>
      <c r="K1367" s="11"/>
      <c r="L1367" s="11"/>
      <c r="M1367" s="11"/>
      <c r="N1367" s="11"/>
    </row>
    <row r="1368" spans="1:14" ht="30" x14ac:dyDescent="0.25">
      <c r="A1368" s="12">
        <v>45352</v>
      </c>
      <c r="B1368" s="9" t="s">
        <v>106</v>
      </c>
      <c r="C1368" s="15" t="str">
        <f>VLOOKUP(Таблица1[[#This Row],[okved]],ОКВЭДы!$A$1:$B$20000,2,FALSE)</f>
        <v>Производство прочих текстильных изделий</v>
      </c>
      <c r="D1368" s="3">
        <v>525.29999999999995</v>
      </c>
      <c r="E1368" s="3">
        <v>139.4</v>
      </c>
      <c r="F1368" s="3">
        <v>149</v>
      </c>
      <c r="G1368" s="11"/>
      <c r="H1368" s="11"/>
      <c r="I1368" s="11"/>
      <c r="J1368" s="11"/>
      <c r="K1368" s="11"/>
      <c r="L1368" s="11"/>
      <c r="M1368" s="11"/>
      <c r="N1368" s="11"/>
    </row>
    <row r="1369" spans="1:14" ht="30" x14ac:dyDescent="0.25">
      <c r="A1369" s="12">
        <v>45352</v>
      </c>
      <c r="B1369" s="9" t="s">
        <v>108</v>
      </c>
      <c r="C1369" s="15" t="str">
        <f>VLOOKUP(Таблица1[[#This Row],[okved]],ОКВЭДы!$A$1:$B$20000,2,FALSE)</f>
        <v>Производство готовых текстильных изделий, кроме одежды</v>
      </c>
      <c r="D1369" s="3">
        <v>525.29999999999995</v>
      </c>
      <c r="E1369" s="3">
        <v>139.4</v>
      </c>
      <c r="F1369" s="3">
        <v>149</v>
      </c>
      <c r="G1369" s="11"/>
      <c r="H1369" s="11"/>
      <c r="I1369" s="11"/>
      <c r="J1369" s="11"/>
      <c r="K1369" s="11"/>
      <c r="L1369" s="11"/>
      <c r="M1369" s="11"/>
      <c r="N1369" s="11"/>
    </row>
    <row r="1370" spans="1:14" x14ac:dyDescent="0.25">
      <c r="A1370" s="12">
        <v>45352</v>
      </c>
      <c r="B1370" s="9" t="s">
        <v>112</v>
      </c>
      <c r="C1370" s="15" t="str">
        <f>VLOOKUP(Таблица1[[#This Row],[okved]],ОКВЭДы!$A$1:$B$20000,2,FALSE)</f>
        <v>Производство одежды</v>
      </c>
      <c r="D1370" s="3">
        <v>141.9</v>
      </c>
      <c r="E1370" s="3">
        <v>101.7</v>
      </c>
      <c r="F1370" s="3">
        <v>142.5</v>
      </c>
      <c r="G1370" s="11"/>
      <c r="H1370" s="11"/>
      <c r="I1370" s="11"/>
      <c r="J1370" s="11"/>
      <c r="K1370" s="11"/>
      <c r="L1370" s="11"/>
      <c r="M1370" s="11"/>
      <c r="N1370" s="11"/>
    </row>
    <row r="1371" spans="1:14" ht="30" x14ac:dyDescent="0.25">
      <c r="A1371" s="12">
        <v>45352</v>
      </c>
      <c r="B1371" s="9" t="s">
        <v>114</v>
      </c>
      <c r="C1371" s="15" t="str">
        <f>VLOOKUP(Таблица1[[#This Row],[okved]],ОКВЭДы!$A$1:$B$20000,2,FALSE)</f>
        <v>Производство одежды, кроме одежды из меха</v>
      </c>
      <c r="D1371" s="3">
        <v>103</v>
      </c>
      <c r="E1371" s="3">
        <v>101.3</v>
      </c>
      <c r="F1371" s="3">
        <v>111.9</v>
      </c>
      <c r="G1371" s="11"/>
      <c r="H1371" s="11"/>
      <c r="I1371" s="11"/>
      <c r="J1371" s="11"/>
      <c r="K1371" s="11"/>
      <c r="L1371" s="11"/>
      <c r="M1371" s="11"/>
      <c r="N1371" s="11"/>
    </row>
    <row r="1372" spans="1:14" ht="30" x14ac:dyDescent="0.25">
      <c r="A1372" s="12">
        <v>45352</v>
      </c>
      <c r="B1372" s="9" t="s">
        <v>118</v>
      </c>
      <c r="C1372" s="15" t="str">
        <f>VLOOKUP(Таблица1[[#This Row],[okved]],ОКВЭДы!$A$1:$B$20000,2,FALSE)</f>
        <v>Производство прочей верхней одежды</v>
      </c>
      <c r="D1372" s="3">
        <v>89.1</v>
      </c>
      <c r="E1372" s="3">
        <v>100</v>
      </c>
      <c r="F1372" s="3">
        <v>111.3</v>
      </c>
      <c r="G1372" s="11"/>
      <c r="H1372" s="11"/>
      <c r="I1372" s="11"/>
      <c r="J1372" s="11"/>
      <c r="K1372" s="11"/>
      <c r="L1372" s="11"/>
      <c r="M1372" s="11"/>
      <c r="N1372" s="11"/>
    </row>
    <row r="1373" spans="1:14" x14ac:dyDescent="0.25">
      <c r="A1373" s="12">
        <v>45352</v>
      </c>
      <c r="B1373" s="9" t="s">
        <v>120</v>
      </c>
      <c r="C1373" s="15" t="str">
        <f>VLOOKUP(Таблица1[[#This Row],[okved]],ОКВЭДы!$A$1:$B$20000,2,FALSE)</f>
        <v>Производство нательного белья</v>
      </c>
      <c r="D1373" s="3">
        <v>118.7</v>
      </c>
      <c r="E1373" s="3">
        <v>102.1</v>
      </c>
      <c r="F1373" s="3">
        <v>126</v>
      </c>
      <c r="G1373" s="11"/>
      <c r="H1373" s="11"/>
      <c r="I1373" s="11"/>
      <c r="J1373" s="11"/>
      <c r="K1373" s="11"/>
      <c r="L1373" s="11"/>
      <c r="M1373" s="11"/>
      <c r="N1373" s="11"/>
    </row>
    <row r="1374" spans="1:14" ht="30" x14ac:dyDescent="0.25">
      <c r="A1374" s="12">
        <v>45352</v>
      </c>
      <c r="B1374" s="9" t="s">
        <v>127</v>
      </c>
      <c r="C1374" s="15" t="str">
        <f>VLOOKUP(Таблица1[[#This Row],[okved]],ОКВЭДы!$A$1:$B$20000,2,FALSE)</f>
        <v>Производство вязаных и трикотажных изделий одежды</v>
      </c>
      <c r="D1374" s="3">
        <v>162.19999999999999</v>
      </c>
      <c r="E1374" s="3">
        <v>101.9</v>
      </c>
      <c r="F1374" s="3">
        <v>156.80000000000001</v>
      </c>
      <c r="G1374" s="11"/>
      <c r="H1374" s="11"/>
      <c r="I1374" s="11"/>
      <c r="J1374" s="11"/>
      <c r="K1374" s="11"/>
      <c r="L1374" s="11"/>
      <c r="M1374" s="11"/>
      <c r="N1374" s="11"/>
    </row>
    <row r="1375" spans="1:14" ht="45" x14ac:dyDescent="0.25">
      <c r="A1375" s="12">
        <v>45352</v>
      </c>
      <c r="B1375" s="9" t="s">
        <v>129</v>
      </c>
      <c r="C1375" s="15" t="str">
        <f>VLOOKUP(Таблица1[[#This Row],[okved]],ОКВЭДы!$A$1:$B$20000,2,FALSE)</f>
        <v>Производство вязаных и трикотажных чулочно-носочных изделий</v>
      </c>
      <c r="D1375" s="3">
        <v>169.7</v>
      </c>
      <c r="E1375" s="3">
        <v>102.2</v>
      </c>
      <c r="F1375" s="3">
        <v>162.5</v>
      </c>
      <c r="G1375" s="11"/>
      <c r="H1375" s="11"/>
      <c r="I1375" s="11"/>
      <c r="J1375" s="11"/>
      <c r="K1375" s="11"/>
      <c r="L1375" s="11"/>
      <c r="M1375" s="11"/>
      <c r="N1375" s="11"/>
    </row>
    <row r="1376" spans="1:14" ht="30" x14ac:dyDescent="0.25">
      <c r="A1376" s="12">
        <v>45352</v>
      </c>
      <c r="B1376" s="9" t="s">
        <v>131</v>
      </c>
      <c r="C1376" s="15" t="str">
        <f>VLOOKUP(Таблица1[[#This Row],[okved]],ОКВЭДы!$A$1:$B$20000,2,FALSE)</f>
        <v>Производство прочих вязаных и трикотажных изделий</v>
      </c>
      <c r="D1376" s="3">
        <v>4.5</v>
      </c>
      <c r="E1376" s="3">
        <v>28.6</v>
      </c>
      <c r="F1376" s="3">
        <v>10</v>
      </c>
      <c r="G1376" s="11"/>
      <c r="H1376" s="11"/>
      <c r="I1376" s="11"/>
      <c r="J1376" s="11"/>
      <c r="K1376" s="11"/>
      <c r="L1376" s="11"/>
      <c r="M1376" s="11"/>
      <c r="N1376" s="11"/>
    </row>
    <row r="1377" spans="1:14" ht="30" x14ac:dyDescent="0.25">
      <c r="A1377" s="12">
        <v>45352</v>
      </c>
      <c r="B1377" s="9" t="s">
        <v>133</v>
      </c>
      <c r="C1377" s="15" t="str">
        <f>VLOOKUP(Таблица1[[#This Row],[okved]],ОКВЭДы!$A$1:$B$20000,2,FALSE)</f>
        <v>Производство кожи и изделий из кожи</v>
      </c>
      <c r="D1377" s="3">
        <v>110</v>
      </c>
      <c r="E1377" s="3">
        <v>100</v>
      </c>
      <c r="F1377" s="3">
        <v>100</v>
      </c>
      <c r="G1377" s="11"/>
      <c r="H1377" s="11"/>
      <c r="I1377" s="11"/>
      <c r="J1377" s="11"/>
      <c r="K1377" s="11"/>
      <c r="L1377" s="11"/>
      <c r="M1377" s="11"/>
      <c r="N1377" s="11"/>
    </row>
    <row r="1378" spans="1:14" x14ac:dyDescent="0.25">
      <c r="A1378" s="12">
        <v>45352</v>
      </c>
      <c r="B1378" s="9" t="s">
        <v>139</v>
      </c>
      <c r="C1378" s="15" t="str">
        <f>VLOOKUP(Таблица1[[#This Row],[okved]],ОКВЭДы!$A$1:$B$20000,2,FALSE)</f>
        <v>Производство обуви</v>
      </c>
      <c r="D1378" s="3">
        <v>110</v>
      </c>
      <c r="E1378" s="3">
        <v>100</v>
      </c>
      <c r="F1378" s="3">
        <v>100</v>
      </c>
      <c r="G1378" s="11"/>
      <c r="H1378" s="11"/>
      <c r="I1378" s="11"/>
      <c r="J1378" s="11"/>
      <c r="K1378" s="11"/>
      <c r="L1378" s="11"/>
      <c r="M1378" s="11"/>
      <c r="N1378" s="11"/>
    </row>
    <row r="1379" spans="1:14" x14ac:dyDescent="0.25">
      <c r="A1379" s="12">
        <v>45352</v>
      </c>
      <c r="B1379" s="9" t="s">
        <v>141</v>
      </c>
      <c r="C1379" s="15" t="str">
        <f>VLOOKUP(Таблица1[[#This Row],[okved]],ОКВЭДы!$A$1:$B$20000,2,FALSE)</f>
        <v>Производство обуви</v>
      </c>
      <c r="D1379" s="3">
        <v>110</v>
      </c>
      <c r="E1379" s="3">
        <v>100</v>
      </c>
      <c r="F1379" s="3">
        <v>100</v>
      </c>
      <c r="G1379" s="11"/>
      <c r="H1379" s="11"/>
      <c r="I1379" s="11"/>
      <c r="J1379" s="11"/>
      <c r="K1379" s="11"/>
      <c r="L1379" s="11"/>
      <c r="M1379" s="11"/>
      <c r="N1379" s="11"/>
    </row>
    <row r="1380" spans="1:14" ht="75" x14ac:dyDescent="0.25">
      <c r="A1380" s="12">
        <v>45352</v>
      </c>
      <c r="B1380" s="9" t="s">
        <v>142</v>
      </c>
      <c r="C1380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380" s="3">
        <v>78.5</v>
      </c>
      <c r="E1380" s="3">
        <v>71.900000000000006</v>
      </c>
      <c r="F1380" s="3">
        <v>90.8</v>
      </c>
      <c r="G1380" s="11"/>
      <c r="H1380" s="11"/>
      <c r="I1380" s="11"/>
      <c r="J1380" s="11"/>
      <c r="K1380" s="11"/>
      <c r="L1380" s="11"/>
      <c r="M1380" s="11"/>
      <c r="N1380" s="11"/>
    </row>
    <row r="1381" spans="1:14" x14ac:dyDescent="0.25">
      <c r="A1381" s="12">
        <v>45352</v>
      </c>
      <c r="B1381" s="9" t="s">
        <v>144</v>
      </c>
      <c r="C1381" s="15" t="str">
        <f>VLOOKUP(Таблица1[[#This Row],[okved]],ОКВЭДы!$A$1:$B$20000,2,FALSE)</f>
        <v>Распиловка и строгание древесины</v>
      </c>
      <c r="D1381" s="3">
        <v>74.5</v>
      </c>
      <c r="E1381" s="3">
        <v>70.599999999999994</v>
      </c>
      <c r="F1381" s="3">
        <v>86.4</v>
      </c>
      <c r="G1381" s="11"/>
      <c r="H1381" s="11"/>
      <c r="I1381" s="11"/>
      <c r="J1381" s="11"/>
      <c r="K1381" s="11"/>
      <c r="L1381" s="11"/>
      <c r="M1381" s="11"/>
      <c r="N1381" s="11"/>
    </row>
    <row r="1382" spans="1:14" x14ac:dyDescent="0.25">
      <c r="A1382" s="12">
        <v>45352</v>
      </c>
      <c r="B1382" s="9" t="s">
        <v>146</v>
      </c>
      <c r="C1382" s="15" t="str">
        <f>VLOOKUP(Таблица1[[#This Row],[okved]],ОКВЭДы!$A$1:$B$20000,2,FALSE)</f>
        <v>Распиловка и строгание древесины</v>
      </c>
      <c r="D1382" s="3">
        <v>74.5</v>
      </c>
      <c r="E1382" s="3">
        <v>70.599999999999994</v>
      </c>
      <c r="F1382" s="3">
        <v>86.4</v>
      </c>
      <c r="G1382" s="11"/>
      <c r="H1382" s="11"/>
      <c r="I1382" s="11"/>
      <c r="J1382" s="11"/>
      <c r="K1382" s="11"/>
      <c r="L1382" s="11"/>
      <c r="M1382" s="11"/>
      <c r="N1382" s="11"/>
    </row>
    <row r="1383" spans="1:14" ht="45" x14ac:dyDescent="0.25">
      <c r="A1383" s="12">
        <v>45352</v>
      </c>
      <c r="B1383" s="9" t="s">
        <v>147</v>
      </c>
      <c r="C1383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383" s="3">
        <v>587</v>
      </c>
      <c r="E1383" s="3">
        <v>100.2</v>
      </c>
      <c r="F1383" s="3">
        <v>592.9</v>
      </c>
      <c r="G1383" s="11"/>
      <c r="H1383" s="11"/>
      <c r="I1383" s="11"/>
      <c r="J1383" s="11"/>
      <c r="K1383" s="11"/>
      <c r="L1383" s="11"/>
      <c r="M1383" s="11"/>
      <c r="N1383" s="11"/>
    </row>
    <row r="1384" spans="1:14" ht="30" x14ac:dyDescent="0.25">
      <c r="A1384" s="12">
        <v>45352</v>
      </c>
      <c r="B1384" s="9" t="s">
        <v>149</v>
      </c>
      <c r="C1384" s="15" t="str">
        <f>VLOOKUP(Таблица1[[#This Row],[okved]],ОКВЭДы!$A$1:$B$20000,2,FALSE)</f>
        <v>Производство шпона, фанеры, деревянных плит и панелей</v>
      </c>
      <c r="D1384" s="3">
        <v>628.70000000000005</v>
      </c>
      <c r="E1384" s="3">
        <v>100</v>
      </c>
      <c r="F1384" s="3">
        <v>628.70000000000005</v>
      </c>
      <c r="G1384" s="11"/>
      <c r="H1384" s="11"/>
      <c r="I1384" s="11"/>
      <c r="J1384" s="11"/>
      <c r="K1384" s="11"/>
      <c r="L1384" s="11"/>
      <c r="M1384" s="11"/>
      <c r="N1384" s="11"/>
    </row>
    <row r="1385" spans="1:14" ht="60" x14ac:dyDescent="0.25">
      <c r="A1385" s="12">
        <v>45352</v>
      </c>
      <c r="B1385" s="9" t="s">
        <v>155</v>
      </c>
      <c r="C1385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385" s="3">
        <v>100</v>
      </c>
      <c r="E1385" s="3">
        <v>119</v>
      </c>
      <c r="F1385" s="3">
        <v>100</v>
      </c>
      <c r="G1385" s="11"/>
      <c r="H1385" s="11"/>
      <c r="I1385" s="11"/>
      <c r="J1385" s="11"/>
      <c r="K1385" s="11"/>
      <c r="L1385" s="11"/>
      <c r="M1385" s="11"/>
      <c r="N1385" s="11"/>
    </row>
    <row r="1386" spans="1:14" ht="45" x14ac:dyDescent="0.25">
      <c r="A1386" s="12">
        <v>45352</v>
      </c>
      <c r="B1386" s="9" t="s">
        <v>173</v>
      </c>
      <c r="C1386" s="15" t="str">
        <f>VLOOKUP(Таблица1[[#This Row],[okved]],ОКВЭДы!$A$1:$B$20000,2,FALSE)</f>
        <v>Деятельность полиграфическая и копирование носителей информации</v>
      </c>
      <c r="D1386" s="3">
        <v>80.599999999999994</v>
      </c>
      <c r="E1386" s="3">
        <v>77.099999999999994</v>
      </c>
      <c r="F1386" s="3">
        <v>81.400000000000006</v>
      </c>
      <c r="G1386" s="11"/>
      <c r="H1386" s="11"/>
      <c r="I1386" s="11"/>
      <c r="J1386" s="11"/>
      <c r="K1386" s="11"/>
      <c r="L1386" s="11"/>
      <c r="M1386" s="11"/>
      <c r="N1386" s="11"/>
    </row>
    <row r="1387" spans="1:14" ht="45" x14ac:dyDescent="0.25">
      <c r="A1387" s="12">
        <v>45352</v>
      </c>
      <c r="B1387" s="9" t="s">
        <v>175</v>
      </c>
      <c r="C1387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387" s="3">
        <v>80.599999999999994</v>
      </c>
      <c r="E1387" s="3">
        <v>77.099999999999994</v>
      </c>
      <c r="F1387" s="3">
        <v>81.400000000000006</v>
      </c>
      <c r="G1387" s="11"/>
      <c r="H1387" s="11"/>
      <c r="I1387" s="11"/>
      <c r="J1387" s="11"/>
      <c r="K1387" s="11"/>
      <c r="L1387" s="11"/>
      <c r="M1387" s="11"/>
      <c r="N1387" s="11"/>
    </row>
    <row r="1388" spans="1:14" ht="30" x14ac:dyDescent="0.25">
      <c r="A1388" s="12">
        <v>45352</v>
      </c>
      <c r="B1388" s="9" t="s">
        <v>216</v>
      </c>
      <c r="C1388" s="15" t="str">
        <f>VLOOKUP(Таблица1[[#This Row],[okved]],ОКВЭДы!$A$1:$B$20000,2,FALSE)</f>
        <v>Производство резиновых и пластмассовых изделий</v>
      </c>
      <c r="D1388" s="3">
        <v>91</v>
      </c>
      <c r="E1388" s="3">
        <v>97.6</v>
      </c>
      <c r="F1388" s="3">
        <v>107.4</v>
      </c>
      <c r="G1388" s="11"/>
      <c r="H1388" s="11"/>
      <c r="I1388" s="11"/>
      <c r="J1388" s="11"/>
      <c r="K1388" s="11"/>
      <c r="L1388" s="11"/>
      <c r="M1388" s="11"/>
      <c r="N1388" s="11"/>
    </row>
    <row r="1389" spans="1:14" x14ac:dyDescent="0.25">
      <c r="A1389" s="12">
        <v>45352</v>
      </c>
      <c r="B1389" s="9" t="s">
        <v>222</v>
      </c>
      <c r="C1389" s="15" t="str">
        <f>VLOOKUP(Таблица1[[#This Row],[okved]],ОКВЭДы!$A$1:$B$20000,2,FALSE)</f>
        <v>Производство изделий из пластмасс</v>
      </c>
      <c r="D1389" s="3">
        <v>91</v>
      </c>
      <c r="E1389" s="3">
        <v>97.6</v>
      </c>
      <c r="F1389" s="3">
        <v>107.4</v>
      </c>
      <c r="G1389" s="11"/>
      <c r="H1389" s="11"/>
      <c r="I1389" s="11"/>
      <c r="J1389" s="11"/>
      <c r="K1389" s="11"/>
      <c r="L1389" s="11"/>
      <c r="M1389" s="11"/>
      <c r="N1389" s="11"/>
    </row>
    <row r="1390" spans="1:14" ht="30" x14ac:dyDescent="0.25">
      <c r="A1390" s="12">
        <v>45352</v>
      </c>
      <c r="B1390" s="9" t="s">
        <v>224</v>
      </c>
      <c r="C1390" s="15" t="str">
        <f>VLOOKUP(Таблица1[[#This Row],[okved]],ОКВЭДы!$A$1:$B$20000,2,FALSE)</f>
        <v>Производство пластмассовых плит, полос, труб и профилей</v>
      </c>
      <c r="D1390" s="3">
        <v>23.1</v>
      </c>
      <c r="E1390" s="3">
        <v>37.5</v>
      </c>
      <c r="F1390" s="3">
        <v>82</v>
      </c>
    </row>
    <row r="1391" spans="1:14" ht="30" x14ac:dyDescent="0.25">
      <c r="A1391" s="12">
        <v>45352</v>
      </c>
      <c r="B1391" s="9" t="s">
        <v>226</v>
      </c>
      <c r="C1391" s="15" t="str">
        <f>VLOOKUP(Таблица1[[#This Row],[okved]],ОКВЭДы!$A$1:$B$20000,2,FALSE)</f>
        <v>Производство пластмассовых изделий для упаковывания товаров</v>
      </c>
      <c r="D1391" s="3">
        <v>91.8</v>
      </c>
      <c r="E1391" s="3">
        <v>98.1</v>
      </c>
      <c r="F1391" s="3">
        <v>107.6</v>
      </c>
    </row>
    <row r="1392" spans="1:14" ht="45" x14ac:dyDescent="0.25">
      <c r="A1392" s="12">
        <v>45352</v>
      </c>
      <c r="B1392" s="9" t="s">
        <v>232</v>
      </c>
      <c r="C1392" s="15" t="str">
        <f>VLOOKUP(Таблица1[[#This Row],[okved]],ОКВЭДы!$A$1:$B$20000,2,FALSE)</f>
        <v>Производство прочей неметаллической минеральной продукции</v>
      </c>
      <c r="D1392" s="3">
        <v>93.9</v>
      </c>
      <c r="E1392" s="3">
        <v>275.89999999999998</v>
      </c>
      <c r="F1392" s="3">
        <v>86.9</v>
      </c>
    </row>
    <row r="1393" spans="1:6" ht="30" x14ac:dyDescent="0.25">
      <c r="A1393" s="12">
        <v>45352</v>
      </c>
      <c r="B1393" s="9" t="s">
        <v>246</v>
      </c>
      <c r="C1393" s="15" t="str">
        <f>VLOOKUP(Таблица1[[#This Row],[okved]],ОКВЭДы!$A$1:$B$20000,2,FALSE)</f>
        <v>Производство цемента, извести и гипса</v>
      </c>
      <c r="D1393" s="3">
        <v>94.4</v>
      </c>
      <c r="E1393" s="3">
        <v>336</v>
      </c>
      <c r="F1393" s="3">
        <v>90.9</v>
      </c>
    </row>
    <row r="1394" spans="1:6" x14ac:dyDescent="0.25">
      <c r="A1394" s="12">
        <v>45352</v>
      </c>
      <c r="B1394" s="9" t="s">
        <v>468</v>
      </c>
      <c r="C1394" s="15" t="e">
        <f>VLOOKUP(Таблица1[[#This Row],[okved]],ОКВЭДы!$A$1:$B$20000,2,FALSE)</f>
        <v>#N/A</v>
      </c>
      <c r="D1394" s="3">
        <v>94.4</v>
      </c>
      <c r="E1394" s="3">
        <v>336</v>
      </c>
      <c r="F1394" s="3">
        <v>90.9</v>
      </c>
    </row>
    <row r="1395" spans="1:6" ht="30" x14ac:dyDescent="0.25">
      <c r="A1395" s="12">
        <v>45352</v>
      </c>
      <c r="B1395" s="9" t="s">
        <v>250</v>
      </c>
      <c r="C1395" s="15" t="str">
        <f>VLOOKUP(Таблица1[[#This Row],[okved]],ОКВЭДы!$A$1:$B$20000,2,FALSE)</f>
        <v>Производство изделий из бетона, цемента и гипса</v>
      </c>
      <c r="D1395" s="3">
        <v>91.3</v>
      </c>
      <c r="E1395" s="3">
        <v>140</v>
      </c>
      <c r="F1395" s="3">
        <v>74.2</v>
      </c>
    </row>
    <row r="1396" spans="1:6" ht="30" x14ac:dyDescent="0.25">
      <c r="A1396" s="12">
        <v>45352</v>
      </c>
      <c r="B1396" s="9" t="s">
        <v>252</v>
      </c>
      <c r="C1396" s="15" t="str">
        <f>VLOOKUP(Таблица1[[#This Row],[okved]],ОКВЭДы!$A$1:$B$20000,2,FALSE)</f>
        <v>Производство изделий из бетона для использования в строительстве</v>
      </c>
      <c r="D1396" s="3">
        <v>91.1</v>
      </c>
      <c r="E1396" s="3">
        <v>141.6</v>
      </c>
      <c r="F1396" s="3">
        <v>73.599999999999994</v>
      </c>
    </row>
    <row r="1397" spans="1:6" x14ac:dyDescent="0.25">
      <c r="A1397" s="12">
        <v>45352</v>
      </c>
      <c r="B1397" s="9" t="s">
        <v>254</v>
      </c>
      <c r="C1397" s="15" t="str">
        <f>VLOOKUP(Таблица1[[#This Row],[okved]],ОКВЭДы!$A$1:$B$20000,2,FALSE)</f>
        <v>Производство товарного бетона</v>
      </c>
      <c r="D1397" s="3">
        <v>100</v>
      </c>
      <c r="E1397" s="3">
        <v>88.2</v>
      </c>
      <c r="F1397" s="3">
        <v>111.3</v>
      </c>
    </row>
    <row r="1398" spans="1:6" ht="45" x14ac:dyDescent="0.25">
      <c r="A1398" s="12">
        <v>45352</v>
      </c>
      <c r="B1398" s="9" t="s">
        <v>287</v>
      </c>
      <c r="C1398" s="16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398" s="3">
        <v>430.9</v>
      </c>
      <c r="E1398" s="3">
        <v>102</v>
      </c>
      <c r="F1398" s="3">
        <v>548.79999999999995</v>
      </c>
    </row>
    <row r="1399" spans="1:6" ht="45" x14ac:dyDescent="0.25">
      <c r="A1399" s="12">
        <v>45352</v>
      </c>
      <c r="B1399" s="9" t="s">
        <v>289</v>
      </c>
      <c r="C1399" s="15" t="str">
        <f>VLOOKUP(Таблица1[[#This Row],[okved]],ОКВЭДы!$A$1:$B$20000,2,FALSE)</f>
        <v>Производство строительных металлических конструкций и изделий</v>
      </c>
      <c r="D1399" s="3">
        <v>100</v>
      </c>
      <c r="E1399" s="3">
        <v>109.8</v>
      </c>
      <c r="F1399" s="3">
        <v>100</v>
      </c>
    </row>
    <row r="1400" spans="1:6" ht="45" x14ac:dyDescent="0.25">
      <c r="A1400" s="12">
        <v>45352</v>
      </c>
      <c r="B1400" s="9" t="s">
        <v>291</v>
      </c>
      <c r="C1400" s="15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400" s="3">
        <v>100</v>
      </c>
      <c r="E1400" s="3">
        <v>109.8</v>
      </c>
      <c r="F1400" s="3">
        <v>100</v>
      </c>
    </row>
    <row r="1401" spans="1:6" ht="30" x14ac:dyDescent="0.25">
      <c r="A1401" s="12">
        <v>45352</v>
      </c>
      <c r="B1401" s="9" t="s">
        <v>314</v>
      </c>
      <c r="C1401" s="15" t="str">
        <f>VLOOKUP(Таблица1[[#This Row],[okved]],ОКВЭДы!$A$1:$B$20000,2,FALSE)</f>
        <v>Производство прочих готовых металлических изделий</v>
      </c>
      <c r="D1401" s="3">
        <v>9541.7999999999993</v>
      </c>
      <c r="E1401" s="3">
        <v>99.9</v>
      </c>
      <c r="F1401" s="3">
        <v>9551.4</v>
      </c>
    </row>
    <row r="1402" spans="1:6" ht="45" x14ac:dyDescent="0.25">
      <c r="A1402" s="12">
        <v>45352</v>
      </c>
      <c r="B1402" s="9" t="s">
        <v>322</v>
      </c>
      <c r="C1402" s="15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402" s="3">
        <v>9541.7999999999993</v>
      </c>
      <c r="E1402" s="3">
        <v>99.9</v>
      </c>
      <c r="F1402" s="3">
        <v>9551.4</v>
      </c>
    </row>
    <row r="1403" spans="1:6" x14ac:dyDescent="0.25">
      <c r="A1403" s="12">
        <v>45352</v>
      </c>
      <c r="B1403" s="9" t="s">
        <v>384</v>
      </c>
      <c r="C1403" s="15" t="str">
        <f>VLOOKUP(Таблица1[[#This Row],[okved]],ОКВЭДы!$A$1:$B$20000,2,FALSE)</f>
        <v>Производство мебели</v>
      </c>
      <c r="D1403" s="3">
        <v>110</v>
      </c>
      <c r="E1403" s="3">
        <v>100</v>
      </c>
      <c r="F1403" s="3">
        <v>116.7</v>
      </c>
    </row>
    <row r="1404" spans="1:6" x14ac:dyDescent="0.25">
      <c r="A1404" s="12">
        <v>45352</v>
      </c>
      <c r="B1404" s="9" t="s">
        <v>386</v>
      </c>
      <c r="C1404" s="15" t="str">
        <f>VLOOKUP(Таблица1[[#This Row],[okved]],ОКВЭДы!$A$1:$B$20000,2,FALSE)</f>
        <v>Производство мебели</v>
      </c>
      <c r="D1404" s="3">
        <v>110</v>
      </c>
      <c r="E1404" s="3">
        <v>100</v>
      </c>
      <c r="F1404" s="3">
        <v>116.7</v>
      </c>
    </row>
    <row r="1405" spans="1:6" ht="30" x14ac:dyDescent="0.25">
      <c r="A1405" s="12">
        <v>45352</v>
      </c>
      <c r="B1405" s="9" t="s">
        <v>387</v>
      </c>
      <c r="C1405" s="15" t="str">
        <f>VLOOKUP(Таблица1[[#This Row],[okved]],ОКВЭДы!$A$1:$B$20000,2,FALSE)</f>
        <v>Производство мебели для офисов и предприятий торговли</v>
      </c>
      <c r="D1405" s="3">
        <v>102.9</v>
      </c>
      <c r="E1405" s="3">
        <v>98.4</v>
      </c>
      <c r="F1405" s="3">
        <v>126.7</v>
      </c>
    </row>
    <row r="1406" spans="1:6" x14ac:dyDescent="0.25">
      <c r="A1406" s="12">
        <v>45352</v>
      </c>
      <c r="B1406" s="9" t="s">
        <v>389</v>
      </c>
      <c r="C1406" s="15" t="str">
        <f>VLOOKUP(Таблица1[[#This Row],[okved]],ОКВЭДы!$A$1:$B$20000,2,FALSE)</f>
        <v>Производство кухонной мебели</v>
      </c>
      <c r="D1406" s="3">
        <v>100</v>
      </c>
      <c r="E1406" s="3">
        <v>339.3</v>
      </c>
      <c r="F1406" s="3">
        <v>100</v>
      </c>
    </row>
    <row r="1407" spans="1:6" x14ac:dyDescent="0.25">
      <c r="A1407" s="12">
        <v>45352</v>
      </c>
      <c r="B1407" s="9" t="s">
        <v>391</v>
      </c>
      <c r="C1407" s="15" t="str">
        <f>VLOOKUP(Таблица1[[#This Row],[okved]],ОКВЭДы!$A$1:$B$20000,2,FALSE)</f>
        <v>Производство матрасов</v>
      </c>
      <c r="D1407" s="3">
        <v>100</v>
      </c>
      <c r="E1407" s="3">
        <v>25</v>
      </c>
      <c r="F1407" s="3">
        <v>67.7</v>
      </c>
    </row>
    <row r="1408" spans="1:6" x14ac:dyDescent="0.25">
      <c r="A1408" s="12">
        <v>45352</v>
      </c>
      <c r="B1408" s="9" t="s">
        <v>393</v>
      </c>
      <c r="C1408" s="15" t="str">
        <f>VLOOKUP(Таблица1[[#This Row],[okved]],ОКВЭДы!$A$1:$B$20000,2,FALSE)</f>
        <v>Производство прочей мебели</v>
      </c>
      <c r="D1408" s="3">
        <v>837.6</v>
      </c>
      <c r="E1408" s="3">
        <v>113</v>
      </c>
      <c r="F1408" s="3">
        <v>59.1</v>
      </c>
    </row>
    <row r="1409" spans="1:6" ht="30" x14ac:dyDescent="0.25">
      <c r="A1409" s="12">
        <v>45352</v>
      </c>
      <c r="B1409" s="9" t="s">
        <v>411</v>
      </c>
      <c r="C1409" s="15" t="str">
        <f>VLOOKUP(Таблица1[[#This Row],[okved]],ОКВЭДы!$A$1:$B$20000,2,FALSE)</f>
        <v>Ремонт и монтаж машин и оборудования</v>
      </c>
      <c r="D1409" s="3">
        <v>117.7</v>
      </c>
      <c r="E1409" s="3">
        <v>94</v>
      </c>
      <c r="F1409" s="3">
        <v>116.3</v>
      </c>
    </row>
    <row r="1410" spans="1:6" ht="45" x14ac:dyDescent="0.25">
      <c r="A1410" s="12">
        <v>45352</v>
      </c>
      <c r="B1410" s="9" t="s">
        <v>413</v>
      </c>
      <c r="C1410" s="15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410" s="3">
        <v>110.7</v>
      </c>
      <c r="E1410" s="3">
        <v>90.3</v>
      </c>
      <c r="F1410" s="3">
        <v>105</v>
      </c>
    </row>
    <row r="1411" spans="1:6" ht="30" x14ac:dyDescent="0.25">
      <c r="A1411" s="12">
        <v>45352</v>
      </c>
      <c r="B1411" s="9" t="s">
        <v>415</v>
      </c>
      <c r="C1411" s="15" t="str">
        <f>VLOOKUP(Таблица1[[#This Row],[okved]],ОКВЭДы!$A$1:$B$20000,2,FALSE)</f>
        <v>Производство, передача и распределение электроэнергии</v>
      </c>
      <c r="D1411" s="3">
        <v>101.1</v>
      </c>
      <c r="E1411" s="3">
        <v>96.6</v>
      </c>
      <c r="F1411" s="3">
        <v>100.9</v>
      </c>
    </row>
    <row r="1412" spans="1:6" x14ac:dyDescent="0.25">
      <c r="A1412" s="12">
        <v>45352</v>
      </c>
      <c r="B1412" s="9" t="s">
        <v>417</v>
      </c>
      <c r="C1412" s="15" t="str">
        <f>VLOOKUP(Таблица1[[#This Row],[okved]],ОКВЭДы!$A$1:$B$20000,2,FALSE)</f>
        <v>Производство электроэнергии</v>
      </c>
      <c r="D1412" s="3">
        <v>75.5</v>
      </c>
      <c r="E1412" s="3">
        <v>103.3</v>
      </c>
      <c r="F1412" s="3">
        <v>102.6</v>
      </c>
    </row>
    <row r="1413" spans="1:6" ht="45" x14ac:dyDescent="0.25">
      <c r="A1413" s="12">
        <v>45352</v>
      </c>
      <c r="B1413" s="9" t="s">
        <v>419</v>
      </c>
      <c r="C1413" s="15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413" s="3">
        <v>101.6</v>
      </c>
      <c r="E1413" s="3">
        <v>96.5</v>
      </c>
      <c r="F1413" s="3">
        <v>100.9</v>
      </c>
    </row>
    <row r="1414" spans="1:6" ht="30" x14ac:dyDescent="0.25">
      <c r="A1414" s="12">
        <v>45352</v>
      </c>
      <c r="B1414" s="9" t="s">
        <v>423</v>
      </c>
      <c r="C1414" s="15" t="str">
        <f>VLOOKUP(Таблица1[[#This Row],[okved]],ОКВЭДы!$A$1:$B$20000,2,FALSE)</f>
        <v>Производство и распределение газообразного топлива</v>
      </c>
      <c r="D1414" s="3">
        <v>108.5</v>
      </c>
      <c r="E1414" s="3">
        <v>95.7</v>
      </c>
      <c r="F1414" s="3">
        <v>111.4</v>
      </c>
    </row>
    <row r="1415" spans="1:6" ht="45" x14ac:dyDescent="0.25">
      <c r="A1415" s="12">
        <v>45352</v>
      </c>
      <c r="B1415" s="9" t="s">
        <v>425</v>
      </c>
      <c r="C1415" s="15" t="str">
        <f>VLOOKUP(Таблица1[[#This Row],[okved]],ОКВЭДы!$A$1:$B$20000,2,FALSE)</f>
        <v>Распределение газообразного топлива по газораспределительным сетям</v>
      </c>
      <c r="D1415" s="3">
        <v>108.5</v>
      </c>
      <c r="E1415" s="3">
        <v>95.7</v>
      </c>
      <c r="F1415" s="3">
        <v>111.4</v>
      </c>
    </row>
    <row r="1416" spans="1:6" ht="45" x14ac:dyDescent="0.25">
      <c r="A1416" s="12">
        <v>45352</v>
      </c>
      <c r="B1416" s="9" t="s">
        <v>427</v>
      </c>
      <c r="C1416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416" s="3">
        <v>118.5</v>
      </c>
      <c r="E1416" s="3">
        <v>86.3</v>
      </c>
      <c r="F1416" s="3">
        <v>107.5</v>
      </c>
    </row>
    <row r="1417" spans="1:6" ht="45" x14ac:dyDescent="0.25">
      <c r="A1417" s="12">
        <v>45352</v>
      </c>
      <c r="B1417" s="9" t="s">
        <v>429</v>
      </c>
      <c r="C1417" s="15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417" s="3">
        <v>118.5</v>
      </c>
      <c r="E1417" s="3">
        <v>86.3</v>
      </c>
      <c r="F1417" s="3">
        <v>107.5</v>
      </c>
    </row>
    <row r="1418" spans="1:6" ht="30" x14ac:dyDescent="0.25">
      <c r="A1418" s="12">
        <v>45352</v>
      </c>
      <c r="B1418" s="9" t="s">
        <v>430</v>
      </c>
      <c r="C1418" s="15" t="str">
        <f>VLOOKUP(Таблица1[[#This Row],[okved]],ОКВЭДы!$A$1:$B$20000,2,FALSE)</f>
        <v>Забор, очистка и распределение воды</v>
      </c>
      <c r="D1418" s="3">
        <v>90.5</v>
      </c>
      <c r="E1418" s="3">
        <v>100.5</v>
      </c>
      <c r="F1418" s="3">
        <v>86.7</v>
      </c>
    </row>
    <row r="1419" spans="1:6" ht="30" x14ac:dyDescent="0.25">
      <c r="A1419" s="12">
        <v>45352</v>
      </c>
      <c r="B1419" s="9" t="s">
        <v>432</v>
      </c>
      <c r="C1419" s="15" t="str">
        <f>VLOOKUP(Таблица1[[#This Row],[okved]],ОКВЭДы!$A$1:$B$20000,2,FALSE)</f>
        <v>Забор, очистка и распределение воды</v>
      </c>
      <c r="D1419" s="3">
        <v>90.5</v>
      </c>
      <c r="E1419" s="3">
        <v>100.5</v>
      </c>
      <c r="F1419" s="3">
        <v>86.7</v>
      </c>
    </row>
    <row r="1420" spans="1:6" x14ac:dyDescent="0.25">
      <c r="A1420" s="12">
        <v>45352</v>
      </c>
      <c r="B1420" s="9" t="s">
        <v>433</v>
      </c>
      <c r="C1420" s="15" t="str">
        <f>VLOOKUP(Таблица1[[#This Row],[okved]],ОКВЭДы!$A$1:$B$20000,2,FALSE)</f>
        <v>Сбор и обработка сточных вод</v>
      </c>
      <c r="D1420" s="3">
        <v>315.60000000000002</v>
      </c>
      <c r="E1420" s="3">
        <v>100.9</v>
      </c>
      <c r="F1420" s="3">
        <v>151.9</v>
      </c>
    </row>
    <row r="1421" spans="1:6" x14ac:dyDescent="0.25">
      <c r="A1421" s="12">
        <v>45352</v>
      </c>
      <c r="B1421" s="9" t="s">
        <v>435</v>
      </c>
      <c r="C1421" s="15" t="str">
        <f>VLOOKUP(Таблица1[[#This Row],[okved]],ОКВЭДы!$A$1:$B$20000,2,FALSE)</f>
        <v>Сбор и обработка сточных вод</v>
      </c>
      <c r="D1421" s="3">
        <v>315.60000000000002</v>
      </c>
      <c r="E1421" s="3">
        <v>100.9</v>
      </c>
      <c r="F1421" s="3">
        <v>151.9</v>
      </c>
    </row>
    <row r="1422" spans="1:6" ht="45" x14ac:dyDescent="0.25">
      <c r="A1422" s="12">
        <v>45352</v>
      </c>
      <c r="B1422" s="9" t="s">
        <v>436</v>
      </c>
      <c r="C1422" s="15" t="str">
        <f>VLOOKUP(Таблица1[[#This Row],[okved]],ОКВЭДы!$A$1:$B$20000,2,FALSE)</f>
        <v>Сбор, обработка и утилизация отходов; обработка вторичного сырья</v>
      </c>
      <c r="D1422" s="3">
        <v>53.9</v>
      </c>
      <c r="E1422" s="3">
        <v>102</v>
      </c>
      <c r="F1422" s="3">
        <v>54.9</v>
      </c>
    </row>
    <row r="1423" spans="1:6" ht="30" x14ac:dyDescent="0.25">
      <c r="A1423" s="12">
        <v>45352</v>
      </c>
      <c r="B1423" s="9" t="s">
        <v>94</v>
      </c>
      <c r="C1423" s="15" t="str">
        <f>VLOOKUP(Таблица1[[#This Row],[okved]],ОКВЭДы!$A$1:$B$20000,2,FALSE)</f>
        <v>Всего по обследуемым видам экономической деятельности</v>
      </c>
      <c r="D1423" s="3">
        <v>90.4</v>
      </c>
      <c r="E1423" s="3">
        <v>94.9</v>
      </c>
      <c r="F1423" s="3">
        <v>89.5</v>
      </c>
    </row>
    <row r="1424" spans="1:6" ht="45" x14ac:dyDescent="0.25">
      <c r="A1424" s="12">
        <v>45352</v>
      </c>
      <c r="B1424" s="9" t="s">
        <v>455</v>
      </c>
      <c r="C1424" s="15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424" s="3">
        <v>9541.7999999999993</v>
      </c>
      <c r="E1424" s="3">
        <v>99.9</v>
      </c>
      <c r="F1424" s="3">
        <v>9551.4</v>
      </c>
    </row>
    <row r="1425" spans="1:9" x14ac:dyDescent="0.25">
      <c r="A1425" s="12">
        <v>45352</v>
      </c>
      <c r="B1425" s="9" t="s">
        <v>438</v>
      </c>
      <c r="C1425" s="15" t="str">
        <f>VLOOKUP(Таблица1[[#This Row],[okved]],ОКВЭДы!$A$1:$B$20000,2,FALSE)</f>
        <v>Добыча полезных ископаемых</v>
      </c>
      <c r="D1425" s="3">
        <v>75</v>
      </c>
      <c r="E1425" s="3">
        <v>99.3</v>
      </c>
      <c r="F1425" s="3">
        <v>74.8</v>
      </c>
    </row>
    <row r="1426" spans="1:9" x14ac:dyDescent="0.25">
      <c r="A1426" s="12">
        <v>45352</v>
      </c>
      <c r="B1426" s="9" t="s">
        <v>440</v>
      </c>
      <c r="C1426" s="15" t="str">
        <f>VLOOKUP(Таблица1[[#This Row],[okved]],ОКВЭДы!$A$1:$B$20000,2,FALSE)</f>
        <v>Обрабатывающие производства</v>
      </c>
      <c r="D1426" s="3">
        <v>100.3</v>
      </c>
      <c r="E1426" s="3">
        <v>92.5</v>
      </c>
      <c r="F1426" s="3">
        <v>101.7</v>
      </c>
    </row>
    <row r="1427" spans="1:9" ht="45" x14ac:dyDescent="0.25">
      <c r="A1427" s="12">
        <v>45352</v>
      </c>
      <c r="B1427" s="9" t="s">
        <v>442</v>
      </c>
      <c r="C1427" s="15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427" s="3">
        <v>110.7</v>
      </c>
      <c r="E1427" s="3">
        <v>90.3</v>
      </c>
      <c r="F1427" s="3">
        <v>105</v>
      </c>
    </row>
    <row r="1428" spans="1:9" ht="60" x14ac:dyDescent="0.25">
      <c r="A1428" s="12">
        <v>45352</v>
      </c>
      <c r="B1428" s="9" t="s">
        <v>444</v>
      </c>
      <c r="C1428" s="15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428" s="3">
        <v>122.7</v>
      </c>
      <c r="E1428" s="3">
        <v>100.8</v>
      </c>
      <c r="F1428" s="3">
        <v>100.1</v>
      </c>
    </row>
    <row r="1429" spans="1:9" x14ac:dyDescent="0.25">
      <c r="A1429" s="12">
        <v>45383</v>
      </c>
      <c r="B1429" s="9" t="s">
        <v>2</v>
      </c>
      <c r="C1429" s="15" t="str">
        <f>VLOOKUP(Таблица1[[#This Row],[okved]],ОКВЭДы!$A$1:$B$20000,2,FALSE)</f>
        <v>Лесозаготовки</v>
      </c>
      <c r="D1429" s="3">
        <v>143.4</v>
      </c>
      <c r="E1429" s="3">
        <v>138.5</v>
      </c>
      <c r="F1429" s="3">
        <v>115.9</v>
      </c>
      <c r="I1429" t="s">
        <v>499</v>
      </c>
    </row>
    <row r="1430" spans="1:9" x14ac:dyDescent="0.25">
      <c r="A1430" s="12">
        <v>45383</v>
      </c>
      <c r="B1430" s="9" t="s">
        <v>14</v>
      </c>
      <c r="C1430" s="15" t="str">
        <f>VLOOKUP(Таблица1[[#This Row],[okved]],ОКВЭДы!$A$1:$B$20000,2,FALSE)</f>
        <v>Добыча металлических руд</v>
      </c>
      <c r="D1430" s="3">
        <v>75.099999999999994</v>
      </c>
      <c r="E1430" s="3">
        <v>100.6</v>
      </c>
      <c r="F1430" s="3">
        <v>73.2</v>
      </c>
    </row>
    <row r="1431" spans="1:9" x14ac:dyDescent="0.25">
      <c r="A1431" s="12">
        <v>45383</v>
      </c>
      <c r="B1431" s="9" t="s">
        <v>461</v>
      </c>
      <c r="C1431" s="15" t="e">
        <f>VLOOKUP(Таблица1[[#This Row],[okved]],ОКВЭДы!$A$1:$B$20000,2,FALSE)</f>
        <v>#N/A</v>
      </c>
      <c r="D1431" s="3">
        <v>75.099999999999994</v>
      </c>
      <c r="E1431" s="3">
        <v>100.6</v>
      </c>
      <c r="F1431" s="3">
        <v>73.2</v>
      </c>
    </row>
    <row r="1432" spans="1:9" x14ac:dyDescent="0.25">
      <c r="A1432" s="12">
        <v>45383</v>
      </c>
      <c r="B1432" s="9" t="s">
        <v>462</v>
      </c>
      <c r="C1432" s="15" t="e">
        <f>VLOOKUP(Таблица1[[#This Row],[okved]],ОКВЭДы!$A$1:$B$20000,2,FALSE)</f>
        <v>#N/A</v>
      </c>
      <c r="D1432" s="3">
        <v>75.099999999999994</v>
      </c>
      <c r="E1432" s="3">
        <v>100.6</v>
      </c>
      <c r="F1432" s="3">
        <v>73.2</v>
      </c>
    </row>
    <row r="1433" spans="1:9" ht="30" x14ac:dyDescent="0.25">
      <c r="A1433" s="12">
        <v>45383</v>
      </c>
      <c r="B1433" s="9" t="s">
        <v>20</v>
      </c>
      <c r="C1433" s="15" t="str">
        <f>VLOOKUP(Таблица1[[#This Row],[okved]],ОКВЭДы!$A$1:$B$20000,2,FALSE)</f>
        <v>Добыча прочих полезных ископаемых</v>
      </c>
      <c r="D1433" s="3">
        <v>107</v>
      </c>
      <c r="E1433" s="3">
        <v>112.9</v>
      </c>
      <c r="F1433" s="3">
        <v>101.1</v>
      </c>
    </row>
    <row r="1434" spans="1:9" x14ac:dyDescent="0.25">
      <c r="A1434" s="12">
        <v>45383</v>
      </c>
      <c r="B1434" s="9" t="s">
        <v>22</v>
      </c>
      <c r="C1434" s="15" t="str">
        <f>VLOOKUP(Таблица1[[#This Row],[okved]],ОКВЭДы!$A$1:$B$20000,2,FALSE)</f>
        <v>Добыча камня, песка и глины</v>
      </c>
      <c r="D1434" s="3">
        <v>99.9</v>
      </c>
      <c r="E1434" s="3">
        <v>57.9</v>
      </c>
      <c r="F1434" s="3">
        <v>122</v>
      </c>
    </row>
    <row r="1435" spans="1:9" ht="45" x14ac:dyDescent="0.25">
      <c r="A1435" s="12">
        <v>45383</v>
      </c>
      <c r="B1435" s="9" t="s">
        <v>24</v>
      </c>
      <c r="C1435" s="15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435" s="3">
        <v>0</v>
      </c>
      <c r="E1435" s="3">
        <v>1.5</v>
      </c>
      <c r="F1435" s="3">
        <v>0</v>
      </c>
    </row>
    <row r="1436" spans="1:9" ht="30" x14ac:dyDescent="0.25">
      <c r="A1436" s="12">
        <v>45383</v>
      </c>
      <c r="B1436" s="9" t="s">
        <v>26</v>
      </c>
      <c r="C1436" s="15" t="str">
        <f>VLOOKUP(Таблица1[[#This Row],[okved]],ОКВЭДы!$A$1:$B$20000,2,FALSE)</f>
        <v>Разработка гравийных и песчаных карьеров, добыча глины и каолина</v>
      </c>
      <c r="D1436" s="3">
        <v>99.9</v>
      </c>
      <c r="E1436" s="3">
        <v>58.4</v>
      </c>
      <c r="F1436" s="3">
        <v>112.1</v>
      </c>
    </row>
    <row r="1437" spans="1:9" ht="30" x14ac:dyDescent="0.25">
      <c r="A1437" s="12">
        <v>45383</v>
      </c>
      <c r="B1437" s="9" t="s">
        <v>28</v>
      </c>
      <c r="C1437" s="15" t="str">
        <f>VLOOKUP(Таблица1[[#This Row],[okved]],ОКВЭДы!$A$1:$B$20000,2,FALSE)</f>
        <v>Добыча полезных ископаемых, не включенных в другие группировки</v>
      </c>
      <c r="D1437" s="3">
        <v>108.6</v>
      </c>
      <c r="E1437" s="3">
        <v>142.69999999999999</v>
      </c>
      <c r="F1437" s="3">
        <v>94.9</v>
      </c>
    </row>
    <row r="1438" spans="1:9" x14ac:dyDescent="0.25">
      <c r="A1438" s="12">
        <v>45383</v>
      </c>
      <c r="B1438" s="9" t="s">
        <v>463</v>
      </c>
      <c r="C1438" s="15" t="e">
        <f>VLOOKUP(Таблица1[[#This Row],[okved]],ОКВЭДы!$A$1:$B$20000,2,FALSE)</f>
        <v>#N/A</v>
      </c>
      <c r="D1438" s="3">
        <v>108.6</v>
      </c>
      <c r="E1438" s="3">
        <v>142.69999999999999</v>
      </c>
      <c r="F1438" s="3">
        <v>94.9</v>
      </c>
    </row>
    <row r="1439" spans="1:9" x14ac:dyDescent="0.25">
      <c r="A1439" s="12">
        <v>45383</v>
      </c>
      <c r="B1439" s="9" t="s">
        <v>37</v>
      </c>
      <c r="C1439" s="15" t="str">
        <f>VLOOKUP(Таблица1[[#This Row],[okved]],ОКВЭДы!$A$1:$B$20000,2,FALSE)</f>
        <v>Производство пищевых продуктов</v>
      </c>
      <c r="D1439" s="3">
        <v>91</v>
      </c>
      <c r="E1439" s="3">
        <v>101.7</v>
      </c>
      <c r="F1439" s="3">
        <v>88.4</v>
      </c>
    </row>
    <row r="1440" spans="1:9" ht="30" x14ac:dyDescent="0.25">
      <c r="A1440" s="12">
        <v>45383</v>
      </c>
      <c r="B1440" s="9" t="s">
        <v>39</v>
      </c>
      <c r="C1440" s="15" t="str">
        <f>VLOOKUP(Таблица1[[#This Row],[okved]],ОКВЭДы!$A$1:$B$20000,2,FALSE)</f>
        <v>Переработка и консервирование мяса и мясной пищевой продукции</v>
      </c>
      <c r="D1440" s="3">
        <v>88.1</v>
      </c>
      <c r="E1440" s="3">
        <v>108.7</v>
      </c>
      <c r="F1440" s="3">
        <v>85.5</v>
      </c>
    </row>
    <row r="1441" spans="1:6" ht="30" x14ac:dyDescent="0.25">
      <c r="A1441" s="12">
        <v>45383</v>
      </c>
      <c r="B1441" s="9" t="s">
        <v>464</v>
      </c>
      <c r="C1441" s="15" t="str">
        <f>VLOOKUP(Таблица1[[#This Row],[okved]],ОКВЭДы!$A$1:$B$20000,2,FALSE)</f>
        <v>Переработка и консервирование мяса</v>
      </c>
      <c r="D1441" s="3">
        <v>100</v>
      </c>
      <c r="E1441" s="3">
        <v>89</v>
      </c>
      <c r="F1441" s="3">
        <v>100</v>
      </c>
    </row>
    <row r="1442" spans="1:6" ht="30" x14ac:dyDescent="0.25">
      <c r="A1442" s="12">
        <v>45383</v>
      </c>
      <c r="B1442" s="9" t="s">
        <v>43</v>
      </c>
      <c r="C1442" s="15" t="str">
        <f>VLOOKUP(Таблица1[[#This Row],[okved]],ОКВЭДы!$A$1:$B$20000,2,FALSE)</f>
        <v>Производство продукции из мяса убойных животных и мяса птицы</v>
      </c>
      <c r="D1442" s="3">
        <v>88.1</v>
      </c>
      <c r="E1442" s="3">
        <v>108.9</v>
      </c>
      <c r="F1442" s="3">
        <v>85.4</v>
      </c>
    </row>
    <row r="1443" spans="1:6" ht="30" x14ac:dyDescent="0.25">
      <c r="A1443" s="12">
        <v>45383</v>
      </c>
      <c r="B1443" s="9" t="s">
        <v>45</v>
      </c>
      <c r="C1443" s="15" t="str">
        <f>VLOOKUP(Таблица1[[#This Row],[okved]],ОКВЭДы!$A$1:$B$20000,2,FALSE)</f>
        <v>Переработка и консервирование рыбы, ракообразных и моллюсков</v>
      </c>
      <c r="D1443" s="3">
        <v>102.4</v>
      </c>
      <c r="E1443" s="3">
        <v>108.3</v>
      </c>
      <c r="F1443" s="3">
        <v>85</v>
      </c>
    </row>
    <row r="1444" spans="1:6" ht="30" x14ac:dyDescent="0.25">
      <c r="A1444" s="12">
        <v>45383</v>
      </c>
      <c r="B1444" s="9" t="s">
        <v>47</v>
      </c>
      <c r="C1444" s="15" t="str">
        <f>VLOOKUP(Таблица1[[#This Row],[okved]],ОКВЭДы!$A$1:$B$20000,2,FALSE)</f>
        <v>Переработка и консервирование рыбы, ракообразных и моллюсков</v>
      </c>
      <c r="D1444" s="3">
        <v>102.4</v>
      </c>
      <c r="E1444" s="3">
        <v>108.3</v>
      </c>
      <c r="F1444" s="3">
        <v>85</v>
      </c>
    </row>
    <row r="1445" spans="1:6" x14ac:dyDescent="0.25">
      <c r="A1445" s="12">
        <v>45383</v>
      </c>
      <c r="B1445" s="9" t="s">
        <v>58</v>
      </c>
      <c r="C1445" s="15" t="str">
        <f>VLOOKUP(Таблица1[[#This Row],[okved]],ОКВЭДы!$A$1:$B$20000,2,FALSE)</f>
        <v>Производство молочной продукции</v>
      </c>
      <c r="D1445" s="3">
        <v>77.599999999999994</v>
      </c>
      <c r="E1445" s="3">
        <v>96.9</v>
      </c>
      <c r="F1445" s="3">
        <v>68</v>
      </c>
    </row>
    <row r="1446" spans="1:6" ht="30" x14ac:dyDescent="0.25">
      <c r="A1446" s="12">
        <v>45383</v>
      </c>
      <c r="B1446" s="9" t="s">
        <v>60</v>
      </c>
      <c r="C1446" s="15" t="str">
        <f>VLOOKUP(Таблица1[[#This Row],[okved]],ОКВЭДы!$A$1:$B$20000,2,FALSE)</f>
        <v>Производство молока (кроме сырого) и молочной продукции</v>
      </c>
      <c r="D1446" s="3">
        <v>77.599999999999994</v>
      </c>
      <c r="E1446" s="3">
        <v>96.9</v>
      </c>
      <c r="F1446" s="3">
        <v>68</v>
      </c>
    </row>
    <row r="1447" spans="1:6" ht="30" x14ac:dyDescent="0.25">
      <c r="A1447" s="12">
        <v>45383</v>
      </c>
      <c r="B1447" s="9" t="s">
        <v>68</v>
      </c>
      <c r="C1447" s="15" t="str">
        <f>VLOOKUP(Таблица1[[#This Row],[okved]],ОКВЭДы!$A$1:$B$20000,2,FALSE)</f>
        <v>Производство хлебобулочных и мучных кондитерских изделий</v>
      </c>
      <c r="D1447" s="3">
        <v>92.4</v>
      </c>
      <c r="E1447" s="3">
        <v>88.7</v>
      </c>
      <c r="F1447" s="3">
        <v>94.4</v>
      </c>
    </row>
    <row r="1448" spans="1:6" ht="60" x14ac:dyDescent="0.25">
      <c r="A1448" s="12">
        <v>45383</v>
      </c>
      <c r="B1448" s="9" t="s">
        <v>70</v>
      </c>
      <c r="C1448" s="15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448" s="3">
        <v>89.3</v>
      </c>
      <c r="E1448" s="3">
        <v>88.6</v>
      </c>
      <c r="F1448" s="3">
        <v>91.6</v>
      </c>
    </row>
    <row r="1449" spans="1:6" ht="105" x14ac:dyDescent="0.25">
      <c r="A1449" s="12">
        <v>45383</v>
      </c>
      <c r="B1449" s="9" t="s">
        <v>72</v>
      </c>
      <c r="C1449" s="15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449" s="3">
        <v>106.2</v>
      </c>
      <c r="E1449" s="3">
        <v>88.7</v>
      </c>
      <c r="F1449" s="3">
        <v>107.7</v>
      </c>
    </row>
    <row r="1450" spans="1:6" ht="45" x14ac:dyDescent="0.25">
      <c r="A1450" s="12">
        <v>45383</v>
      </c>
      <c r="B1450" s="9" t="s">
        <v>74</v>
      </c>
      <c r="C1450" s="15" t="str">
        <f>VLOOKUP(Таблица1[[#This Row],[okved]],ОКВЭДы!$A$1:$B$20000,2,FALSE)</f>
        <v>Производство макаронных изделий кускуса и аналогичных мучных изделий</v>
      </c>
      <c r="D1450" s="3">
        <v>126</v>
      </c>
      <c r="E1450" s="3">
        <v>115.9</v>
      </c>
      <c r="F1450" s="3">
        <v>115.9</v>
      </c>
    </row>
    <row r="1451" spans="1:6" ht="30" x14ac:dyDescent="0.25">
      <c r="A1451" s="12">
        <v>45383</v>
      </c>
      <c r="B1451" s="9" t="s">
        <v>76</v>
      </c>
      <c r="C1451" s="15" t="str">
        <f>VLOOKUP(Таблица1[[#This Row],[okved]],ОКВЭДы!$A$1:$B$20000,2,FALSE)</f>
        <v>Производство прочих пищевых продуктов</v>
      </c>
      <c r="D1451" s="3">
        <v>100.2</v>
      </c>
      <c r="E1451" s="3">
        <v>97.6</v>
      </c>
      <c r="F1451" s="3">
        <v>98.3</v>
      </c>
    </row>
    <row r="1452" spans="1:6" ht="30" x14ac:dyDescent="0.25">
      <c r="A1452" s="12">
        <v>45383</v>
      </c>
      <c r="B1452" s="9" t="s">
        <v>84</v>
      </c>
      <c r="C1452" s="15" t="str">
        <f>VLOOKUP(Таблица1[[#This Row],[okved]],ОКВЭДы!$A$1:$B$20000,2,FALSE)</f>
        <v>Производство готовых пищевых продуктов и блюд</v>
      </c>
      <c r="D1452" s="3">
        <v>100.2</v>
      </c>
      <c r="E1452" s="3">
        <v>97.6</v>
      </c>
      <c r="F1452" s="3">
        <v>98.3</v>
      </c>
    </row>
    <row r="1453" spans="1:6" ht="30" x14ac:dyDescent="0.25">
      <c r="A1453" s="12">
        <v>45383</v>
      </c>
      <c r="B1453" s="9" t="s">
        <v>90</v>
      </c>
      <c r="C1453" s="15" t="str">
        <f>VLOOKUP(Таблица1[[#This Row],[okved]],ОКВЭДы!$A$1:$B$20000,2,FALSE)</f>
        <v>Производство готовых кормов для животных</v>
      </c>
      <c r="D1453" s="3">
        <v>100</v>
      </c>
      <c r="E1453" s="3">
        <v>325.39999999999998</v>
      </c>
      <c r="F1453" s="3">
        <v>100</v>
      </c>
    </row>
    <row r="1454" spans="1:6" ht="45" x14ac:dyDescent="0.25">
      <c r="A1454" s="12">
        <v>45383</v>
      </c>
      <c r="B1454" s="9" t="s">
        <v>92</v>
      </c>
      <c r="C1454" s="15" t="str">
        <f>VLOOKUP(Таблица1[[#This Row],[okved]],ОКВЭДы!$A$1:$B$20000,2,FALSE)</f>
        <v>Производство готовых кормов для животных, содержащихся на фермах</v>
      </c>
      <c r="D1454" s="3">
        <v>100</v>
      </c>
      <c r="E1454" s="3">
        <v>325.39999999999998</v>
      </c>
      <c r="F1454" s="3">
        <v>100</v>
      </c>
    </row>
    <row r="1455" spans="1:6" x14ac:dyDescent="0.25">
      <c r="A1455" s="12">
        <v>45383</v>
      </c>
      <c r="B1455" s="9" t="s">
        <v>95</v>
      </c>
      <c r="C1455" s="15" t="str">
        <f>VLOOKUP(Таблица1[[#This Row],[okved]],ОКВЭДы!$A$1:$B$20000,2,FALSE)</f>
        <v>Производство напитков</v>
      </c>
      <c r="D1455" s="3">
        <v>100</v>
      </c>
      <c r="E1455" s="3">
        <v>124</v>
      </c>
      <c r="F1455" s="3">
        <v>99.9</v>
      </c>
    </row>
    <row r="1456" spans="1:6" x14ac:dyDescent="0.25">
      <c r="A1456" s="12">
        <v>45383</v>
      </c>
      <c r="B1456" s="9" t="s">
        <v>97</v>
      </c>
      <c r="C1456" s="15" t="str">
        <f>VLOOKUP(Таблица1[[#This Row],[okved]],ОКВЭДы!$A$1:$B$20000,2,FALSE)</f>
        <v>Производство напитков</v>
      </c>
      <c r="D1456" s="3">
        <v>100</v>
      </c>
      <c r="E1456" s="3">
        <v>124</v>
      </c>
      <c r="F1456" s="3">
        <v>99.9</v>
      </c>
    </row>
    <row r="1457" spans="1:6" ht="60" x14ac:dyDescent="0.25">
      <c r="A1457" s="12">
        <v>45383</v>
      </c>
      <c r="B1457" s="9" t="s">
        <v>102</v>
      </c>
      <c r="C1457" s="15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457" s="3">
        <v>100</v>
      </c>
      <c r="E1457" s="3">
        <v>124</v>
      </c>
      <c r="F1457" s="3">
        <v>99.9</v>
      </c>
    </row>
    <row r="1458" spans="1:6" x14ac:dyDescent="0.25">
      <c r="A1458" s="12">
        <v>45383</v>
      </c>
      <c r="B1458" s="9" t="s">
        <v>104</v>
      </c>
      <c r="C1458" s="15" t="str">
        <f>VLOOKUP(Таблица1[[#This Row],[okved]],ОКВЭДы!$A$1:$B$20000,2,FALSE)</f>
        <v>Производство текстильных изделий</v>
      </c>
      <c r="D1458" s="3">
        <v>0</v>
      </c>
      <c r="E1458" s="3">
        <v>125.9</v>
      </c>
      <c r="F1458" s="3">
        <v>258.3</v>
      </c>
    </row>
    <row r="1459" spans="1:6" ht="30" x14ac:dyDescent="0.25">
      <c r="A1459" s="12">
        <v>45383</v>
      </c>
      <c r="B1459" s="9" t="s">
        <v>106</v>
      </c>
      <c r="C1459" s="15" t="str">
        <f>VLOOKUP(Таблица1[[#This Row],[okved]],ОКВЭДы!$A$1:$B$20000,2,FALSE)</f>
        <v>Производство прочих текстильных изделий</v>
      </c>
      <c r="D1459" s="3">
        <v>0</v>
      </c>
      <c r="E1459" s="3">
        <v>125.9</v>
      </c>
      <c r="F1459" s="3">
        <v>258.3</v>
      </c>
    </row>
    <row r="1460" spans="1:6" ht="30" x14ac:dyDescent="0.25">
      <c r="A1460" s="12">
        <v>45383</v>
      </c>
      <c r="B1460" s="9" t="s">
        <v>108</v>
      </c>
      <c r="C1460" s="15" t="str">
        <f>VLOOKUP(Таблица1[[#This Row],[okved]],ОКВЭДы!$A$1:$B$20000,2,FALSE)</f>
        <v>Производство готовых текстильных изделий, кроме одежды</v>
      </c>
      <c r="D1460" s="3">
        <v>0</v>
      </c>
      <c r="E1460" s="3">
        <v>125.9</v>
      </c>
      <c r="F1460" s="3">
        <v>258.3</v>
      </c>
    </row>
    <row r="1461" spans="1:6" x14ac:dyDescent="0.25">
      <c r="A1461" s="12">
        <v>45383</v>
      </c>
      <c r="B1461" s="9" t="s">
        <v>112</v>
      </c>
      <c r="C1461" s="15" t="str">
        <f>VLOOKUP(Таблица1[[#This Row],[okved]],ОКВЭДы!$A$1:$B$20000,2,FALSE)</f>
        <v>Производство одежды</v>
      </c>
      <c r="D1461" s="3">
        <v>101.4</v>
      </c>
      <c r="E1461" s="3">
        <v>87.4</v>
      </c>
      <c r="F1461" s="3">
        <v>130.5</v>
      </c>
    </row>
    <row r="1462" spans="1:6" ht="30" x14ac:dyDescent="0.25">
      <c r="A1462" s="12">
        <v>45383</v>
      </c>
      <c r="B1462" s="9" t="s">
        <v>114</v>
      </c>
      <c r="C1462" s="15" t="str">
        <f>VLOOKUP(Таблица1[[#This Row],[okved]],ОКВЭДы!$A$1:$B$20000,2,FALSE)</f>
        <v>Производство одежды, кроме одежды из меха</v>
      </c>
      <c r="D1462" s="3">
        <v>62.4</v>
      </c>
      <c r="E1462" s="3">
        <v>112.2</v>
      </c>
      <c r="F1462" s="3">
        <v>92</v>
      </c>
    </row>
    <row r="1463" spans="1:6" ht="30" x14ac:dyDescent="0.25">
      <c r="A1463" s="12">
        <v>45383</v>
      </c>
      <c r="B1463" s="9" t="s">
        <v>118</v>
      </c>
      <c r="C1463" s="15" t="str">
        <f>VLOOKUP(Таблица1[[#This Row],[okved]],ОКВЭДы!$A$1:$B$20000,2,FALSE)</f>
        <v>Производство прочей верхней одежды</v>
      </c>
      <c r="D1463" s="3">
        <v>33.1</v>
      </c>
      <c r="E1463" s="3">
        <v>113</v>
      </c>
      <c r="F1463" s="3">
        <v>67.599999999999994</v>
      </c>
    </row>
    <row r="1464" spans="1:6" x14ac:dyDescent="0.25">
      <c r="A1464" s="12">
        <v>45383</v>
      </c>
      <c r="B1464" s="9" t="s">
        <v>120</v>
      </c>
      <c r="C1464" s="15" t="str">
        <f>VLOOKUP(Таблица1[[#This Row],[okved]],ОКВЭДы!$A$1:$B$20000,2,FALSE)</f>
        <v>Производство нательного белья</v>
      </c>
      <c r="D1464" s="3">
        <v>223.5</v>
      </c>
      <c r="E1464" s="3">
        <v>108.3</v>
      </c>
      <c r="F1464" s="3">
        <v>142.5</v>
      </c>
    </row>
    <row r="1465" spans="1:6" ht="30" x14ac:dyDescent="0.25">
      <c r="A1465" s="12">
        <v>45383</v>
      </c>
      <c r="B1465" s="9" t="s">
        <v>122</v>
      </c>
      <c r="C1465" s="15" t="str">
        <f>VLOOKUP(Таблица1[[#This Row],[okved]],ОКВЭДы!$A$1:$B$20000,2,FALSE)</f>
        <v>Производство прочей одежды и аксессуаров одежды</v>
      </c>
      <c r="D1465" s="3">
        <v>2173.9</v>
      </c>
      <c r="E1465" s="3">
        <v>0</v>
      </c>
      <c r="F1465" s="3">
        <v>30.6</v>
      </c>
    </row>
    <row r="1466" spans="1:6" ht="30" x14ac:dyDescent="0.25">
      <c r="A1466" s="12">
        <v>45383</v>
      </c>
      <c r="B1466" s="9" t="s">
        <v>127</v>
      </c>
      <c r="C1466" s="15" t="str">
        <f>VLOOKUP(Таблица1[[#This Row],[okved]],ОКВЭДы!$A$1:$B$20000,2,FALSE)</f>
        <v>Производство вязаных и трикотажных изделий одежды</v>
      </c>
      <c r="D1466" s="3">
        <v>143.5</v>
      </c>
      <c r="E1466" s="3">
        <v>79.2</v>
      </c>
      <c r="F1466" s="3">
        <v>153.80000000000001</v>
      </c>
    </row>
    <row r="1467" spans="1:6" ht="45" x14ac:dyDescent="0.25">
      <c r="A1467" s="12">
        <v>45383</v>
      </c>
      <c r="B1467" s="9" t="s">
        <v>129</v>
      </c>
      <c r="C1467" s="15" t="str">
        <f>VLOOKUP(Таблица1[[#This Row],[okved]],ОКВЭДы!$A$1:$B$20000,2,FALSE)</f>
        <v>Производство вязаных и трикотажных чулочно-носочных изделий</v>
      </c>
      <c r="D1467" s="3">
        <v>145</v>
      </c>
      <c r="E1467" s="3">
        <v>79.2</v>
      </c>
      <c r="F1467" s="3">
        <v>158.5</v>
      </c>
    </row>
    <row r="1468" spans="1:6" ht="30" x14ac:dyDescent="0.25">
      <c r="A1468" s="12">
        <v>45383</v>
      </c>
      <c r="B1468" s="9" t="s">
        <v>131</v>
      </c>
      <c r="C1468" s="15" t="str">
        <f>VLOOKUP(Таблица1[[#This Row],[okved]],ОКВЭДы!$A$1:$B$20000,2,FALSE)</f>
        <v>Производство прочих вязаных и трикотажных изделий</v>
      </c>
      <c r="D1468" s="3">
        <v>8.4</v>
      </c>
      <c r="E1468" s="3">
        <v>37.5</v>
      </c>
      <c r="F1468" s="3">
        <v>9.8000000000000007</v>
      </c>
    </row>
    <row r="1469" spans="1:6" ht="30" x14ac:dyDescent="0.25">
      <c r="A1469" s="12">
        <v>45383</v>
      </c>
      <c r="B1469" s="9" t="s">
        <v>133</v>
      </c>
      <c r="C1469" s="15" t="str">
        <f>VLOOKUP(Таблица1[[#This Row],[okved]],ОКВЭДы!$A$1:$B$20000,2,FALSE)</f>
        <v>Производство кожи и изделий из кожи</v>
      </c>
      <c r="D1469" s="3">
        <v>110</v>
      </c>
      <c r="E1469" s="3">
        <v>100</v>
      </c>
      <c r="F1469" s="3">
        <v>103.1</v>
      </c>
    </row>
    <row r="1470" spans="1:6" x14ac:dyDescent="0.25">
      <c r="A1470" s="12">
        <v>45383</v>
      </c>
      <c r="B1470" s="9" t="s">
        <v>139</v>
      </c>
      <c r="C1470" s="15" t="str">
        <f>VLOOKUP(Таблица1[[#This Row],[okved]],ОКВЭДы!$A$1:$B$20000,2,FALSE)</f>
        <v>Производство обуви</v>
      </c>
      <c r="D1470" s="3">
        <v>110</v>
      </c>
      <c r="E1470" s="3">
        <v>100</v>
      </c>
      <c r="F1470" s="3">
        <v>103.1</v>
      </c>
    </row>
    <row r="1471" spans="1:6" x14ac:dyDescent="0.25">
      <c r="A1471" s="12">
        <v>45383</v>
      </c>
      <c r="B1471" s="9" t="s">
        <v>141</v>
      </c>
      <c r="C1471" s="15" t="str">
        <f>VLOOKUP(Таблица1[[#This Row],[okved]],ОКВЭДы!$A$1:$B$20000,2,FALSE)</f>
        <v>Производство обуви</v>
      </c>
      <c r="D1471" s="3">
        <v>110</v>
      </c>
      <c r="E1471" s="3">
        <v>100</v>
      </c>
      <c r="F1471" s="3">
        <v>103.1</v>
      </c>
    </row>
    <row r="1472" spans="1:6" ht="75" x14ac:dyDescent="0.25">
      <c r="A1472" s="12">
        <v>45383</v>
      </c>
      <c r="B1472" s="9" t="s">
        <v>142</v>
      </c>
      <c r="C1472" s="15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472" s="3">
        <v>62.9</v>
      </c>
      <c r="E1472" s="3">
        <v>101.3</v>
      </c>
      <c r="F1472" s="3">
        <v>81.8</v>
      </c>
    </row>
    <row r="1473" spans="1:6" x14ac:dyDescent="0.25">
      <c r="A1473" s="12">
        <v>45383</v>
      </c>
      <c r="B1473" s="9" t="s">
        <v>144</v>
      </c>
      <c r="C1473" s="15" t="str">
        <f>VLOOKUP(Таблица1[[#This Row],[okved]],ОКВЭДы!$A$1:$B$20000,2,FALSE)</f>
        <v>Распиловка и строгание древесины</v>
      </c>
      <c r="D1473" s="3">
        <v>63.7</v>
      </c>
      <c r="E1473" s="3">
        <v>98.3</v>
      </c>
      <c r="F1473" s="3">
        <v>79.599999999999994</v>
      </c>
    </row>
    <row r="1474" spans="1:6" x14ac:dyDescent="0.25">
      <c r="A1474" s="12">
        <v>45383</v>
      </c>
      <c r="B1474" s="9" t="s">
        <v>146</v>
      </c>
      <c r="C1474" s="15" t="str">
        <f>VLOOKUP(Таблица1[[#This Row],[okved]],ОКВЭДы!$A$1:$B$20000,2,FALSE)</f>
        <v>Распиловка и строгание древесины</v>
      </c>
      <c r="D1474" s="3">
        <v>63.7</v>
      </c>
      <c r="E1474" s="3">
        <v>98.3</v>
      </c>
      <c r="F1474" s="3">
        <v>79.599999999999994</v>
      </c>
    </row>
    <row r="1475" spans="1:6" ht="45" x14ac:dyDescent="0.25">
      <c r="A1475" s="12">
        <v>45383</v>
      </c>
      <c r="B1475" s="9" t="s">
        <v>147</v>
      </c>
      <c r="C1475" s="15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475" s="3">
        <v>55.4</v>
      </c>
      <c r="E1475" s="3">
        <v>149.30000000000001</v>
      </c>
      <c r="F1475" s="3">
        <v>140.30000000000001</v>
      </c>
    </row>
    <row r="1476" spans="1:6" ht="30" x14ac:dyDescent="0.25">
      <c r="A1476" s="12">
        <v>45383</v>
      </c>
      <c r="B1476" s="9" t="s">
        <v>149</v>
      </c>
      <c r="C1476" s="15" t="str">
        <f>VLOOKUP(Таблица1[[#This Row],[okved]],ОКВЭДы!$A$1:$B$20000,2,FALSE)</f>
        <v>Производство шпона, фанеры, деревянных плит и панелей</v>
      </c>
      <c r="D1476" s="3">
        <v>0</v>
      </c>
      <c r="E1476" s="3">
        <v>0</v>
      </c>
      <c r="F1476" s="3">
        <v>177.1</v>
      </c>
    </row>
    <row r="1477" spans="1:6" ht="60" x14ac:dyDescent="0.25">
      <c r="A1477" s="12">
        <v>45383</v>
      </c>
      <c r="B1477" s="9" t="s">
        <v>155</v>
      </c>
      <c r="C1477" s="15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477" s="3">
        <v>100</v>
      </c>
      <c r="E1477" s="3">
        <v>11121.5</v>
      </c>
      <c r="F1477" s="3">
        <v>100</v>
      </c>
    </row>
    <row r="1478" spans="1:6" ht="45" x14ac:dyDescent="0.25">
      <c r="A1478" s="12">
        <v>45383</v>
      </c>
      <c r="B1478" s="9" t="s">
        <v>173</v>
      </c>
      <c r="C1478" s="15" t="str">
        <f>VLOOKUP(Таблица1[[#This Row],[okved]],ОКВЭДы!$A$1:$B$20000,2,FALSE)</f>
        <v>Деятельность полиграфическая и копирование носителей информации</v>
      </c>
      <c r="D1478" s="3">
        <v>131.19999999999999</v>
      </c>
      <c r="E1478" s="3">
        <v>113.3</v>
      </c>
      <c r="F1478" s="3">
        <v>90.6</v>
      </c>
    </row>
    <row r="1479" spans="1:6" ht="45" x14ac:dyDescent="0.25">
      <c r="A1479" s="12">
        <v>45383</v>
      </c>
      <c r="B1479" s="9" t="s">
        <v>175</v>
      </c>
      <c r="C1479" s="15" t="str">
        <f>VLOOKUP(Таблица1[[#This Row],[okved]],ОКВЭДы!$A$1:$B$20000,2,FALSE)</f>
        <v>Деятельность полиграфическая и предоставление услуг в этой области</v>
      </c>
      <c r="D1479" s="3">
        <v>131.19999999999999</v>
      </c>
      <c r="E1479" s="3">
        <v>113.3</v>
      </c>
      <c r="F1479" s="3">
        <v>90.6</v>
      </c>
    </row>
    <row r="1480" spans="1:6" ht="30" x14ac:dyDescent="0.25">
      <c r="A1480" s="12">
        <v>45383</v>
      </c>
      <c r="B1480" s="9" t="s">
        <v>216</v>
      </c>
      <c r="C1480" s="15" t="str">
        <f>VLOOKUP(Таблица1[[#This Row],[okved]],ОКВЭДы!$A$1:$B$20000,2,FALSE)</f>
        <v>Производство резиновых и пластмассовых изделий</v>
      </c>
      <c r="D1480" s="3">
        <v>108.5</v>
      </c>
      <c r="E1480" s="3">
        <v>101</v>
      </c>
      <c r="F1480" s="3">
        <v>107.7</v>
      </c>
    </row>
    <row r="1481" spans="1:6" x14ac:dyDescent="0.25">
      <c r="A1481" s="12">
        <v>45383</v>
      </c>
      <c r="B1481" s="9" t="s">
        <v>222</v>
      </c>
      <c r="C1481" s="15" t="str">
        <f>VLOOKUP(Таблица1[[#This Row],[okved]],ОКВЭДы!$A$1:$B$20000,2,FALSE)</f>
        <v>Производство изделий из пластмасс</v>
      </c>
      <c r="D1481" s="3">
        <v>108.5</v>
      </c>
      <c r="E1481" s="3">
        <v>101</v>
      </c>
      <c r="F1481" s="3">
        <v>107.7</v>
      </c>
    </row>
    <row r="1482" spans="1:6" ht="30" x14ac:dyDescent="0.25">
      <c r="A1482" s="12">
        <v>45383</v>
      </c>
      <c r="B1482" s="9" t="s">
        <v>224</v>
      </c>
      <c r="C1482" s="15" t="str">
        <f>VLOOKUP(Таблица1[[#This Row],[okved]],ОКВЭДы!$A$1:$B$20000,2,FALSE)</f>
        <v>Производство пластмассовых плит, полос, труб и профилей</v>
      </c>
      <c r="D1482" s="3">
        <v>0</v>
      </c>
      <c r="E1482" s="3">
        <v>0</v>
      </c>
      <c r="F1482" s="3">
        <v>46.1</v>
      </c>
    </row>
    <row r="1483" spans="1:6" ht="30" x14ac:dyDescent="0.25">
      <c r="A1483" s="12">
        <v>45383</v>
      </c>
      <c r="B1483" s="9" t="s">
        <v>226</v>
      </c>
      <c r="C1483" s="15" t="str">
        <f>VLOOKUP(Таблица1[[#This Row],[okved]],ОКВЭДы!$A$1:$B$20000,2,FALSE)</f>
        <v>Производство пластмассовых изделий для упаковывания товаров</v>
      </c>
      <c r="D1483" s="3">
        <v>110.1</v>
      </c>
      <c r="E1483" s="3">
        <v>101.3</v>
      </c>
      <c r="F1483" s="3">
        <v>108.2</v>
      </c>
    </row>
    <row r="1484" spans="1:6" ht="45" x14ac:dyDescent="0.25">
      <c r="A1484" s="12">
        <v>45383</v>
      </c>
      <c r="B1484" s="9" t="s">
        <v>232</v>
      </c>
      <c r="C1484" s="15" t="str">
        <f>VLOOKUP(Таблица1[[#This Row],[okved]],ОКВЭДы!$A$1:$B$20000,2,FALSE)</f>
        <v>Производство прочей неметаллической минеральной продукции</v>
      </c>
      <c r="D1484" s="3">
        <v>117.3</v>
      </c>
      <c r="E1484" s="3">
        <v>186.4</v>
      </c>
      <c r="F1484" s="3">
        <v>100.2</v>
      </c>
    </row>
    <row r="1485" spans="1:6" ht="30" x14ac:dyDescent="0.25">
      <c r="A1485" s="12">
        <v>45383</v>
      </c>
      <c r="B1485" s="9" t="s">
        <v>246</v>
      </c>
      <c r="C1485" s="15" t="str">
        <f>VLOOKUP(Таблица1[[#This Row],[okved]],ОКВЭДы!$A$1:$B$20000,2,FALSE)</f>
        <v>Производство цемента, извести и гипса</v>
      </c>
      <c r="D1485" s="3">
        <v>117.5</v>
      </c>
      <c r="E1485" s="3">
        <v>200</v>
      </c>
      <c r="F1485" s="3">
        <v>103.7</v>
      </c>
    </row>
    <row r="1486" spans="1:6" x14ac:dyDescent="0.25">
      <c r="A1486" s="12">
        <v>45383</v>
      </c>
      <c r="B1486" s="9" t="s">
        <v>468</v>
      </c>
      <c r="C1486" s="15" t="e">
        <f>VLOOKUP(Таблица1[[#This Row],[okved]],ОКВЭДы!$A$1:$B$20000,2,FALSE)</f>
        <v>#N/A</v>
      </c>
      <c r="D1486" s="3">
        <v>117.5</v>
      </c>
      <c r="E1486" s="3">
        <v>200</v>
      </c>
      <c r="F1486" s="3">
        <v>103.7</v>
      </c>
    </row>
    <row r="1487" spans="1:6" ht="30" x14ac:dyDescent="0.25">
      <c r="A1487" s="12">
        <v>45383</v>
      </c>
      <c r="B1487" s="9" t="s">
        <v>250</v>
      </c>
      <c r="C1487" s="15" t="str">
        <f>VLOOKUP(Таблица1[[#This Row],[okved]],ОКВЭДы!$A$1:$B$20000,2,FALSE)</f>
        <v>Производство изделий из бетона, цемента и гипса</v>
      </c>
      <c r="D1487" s="3">
        <v>115.4</v>
      </c>
      <c r="E1487" s="3">
        <v>112.2</v>
      </c>
      <c r="F1487" s="3">
        <v>83.9</v>
      </c>
    </row>
    <row r="1488" spans="1:6" ht="30" x14ac:dyDescent="0.25">
      <c r="A1488" s="12">
        <v>45383</v>
      </c>
      <c r="B1488" s="9" t="s">
        <v>252</v>
      </c>
      <c r="C1488" s="15" t="str">
        <f>VLOOKUP(Таблица1[[#This Row],[okved]],ОКВЭДы!$A$1:$B$20000,2,FALSE)</f>
        <v>Производство изделий из бетона для использования в строительстве</v>
      </c>
      <c r="D1488" s="3">
        <v>115.9</v>
      </c>
      <c r="E1488" s="3">
        <v>111.2</v>
      </c>
      <c r="F1488" s="3">
        <v>83.5</v>
      </c>
    </row>
    <row r="1489" spans="1:6" x14ac:dyDescent="0.25">
      <c r="A1489" s="12">
        <v>45383</v>
      </c>
      <c r="B1489" s="9" t="s">
        <v>254</v>
      </c>
      <c r="C1489" s="16" t="str">
        <f>VLOOKUP(Таблица1[[#This Row],[okved]],ОКВЭДы!$A$1:$B$20000,2,FALSE)</f>
        <v>Производство товарного бетона</v>
      </c>
      <c r="D1489" s="3">
        <v>100</v>
      </c>
      <c r="E1489" s="3">
        <v>164.1</v>
      </c>
      <c r="F1489" s="3">
        <v>106.7</v>
      </c>
    </row>
    <row r="1490" spans="1:6" ht="45" x14ac:dyDescent="0.25">
      <c r="A1490" s="12">
        <v>45383</v>
      </c>
      <c r="B1490" s="9" t="s">
        <v>287</v>
      </c>
      <c r="C1490" s="17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490" s="3">
        <v>275.2</v>
      </c>
      <c r="E1490" s="3">
        <v>120.7</v>
      </c>
      <c r="F1490" s="3">
        <v>422.9</v>
      </c>
    </row>
    <row r="1491" spans="1:6" ht="45" x14ac:dyDescent="0.25">
      <c r="A1491" s="12">
        <v>45383</v>
      </c>
      <c r="B1491" s="9" t="s">
        <v>289</v>
      </c>
      <c r="C1491" s="17" t="str">
        <f>VLOOKUP(Таблица1[[#This Row],[okved]],ОКВЭДы!$A$1:$B$20000,2,FALSE)</f>
        <v>Производство строительных металлических конструкций и изделий</v>
      </c>
      <c r="D1491" s="3">
        <v>100</v>
      </c>
      <c r="E1491" s="3">
        <v>192.4</v>
      </c>
      <c r="F1491" s="3">
        <v>100</v>
      </c>
    </row>
    <row r="1492" spans="1:6" ht="45" x14ac:dyDescent="0.25">
      <c r="A1492" s="12">
        <v>45383</v>
      </c>
      <c r="B1492" s="9" t="s">
        <v>291</v>
      </c>
      <c r="C1492" s="17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492" s="3">
        <v>100</v>
      </c>
      <c r="E1492" s="3">
        <v>192.4</v>
      </c>
      <c r="F1492" s="3">
        <v>100</v>
      </c>
    </row>
    <row r="1493" spans="1:6" ht="30" x14ac:dyDescent="0.25">
      <c r="A1493" s="12">
        <v>45383</v>
      </c>
      <c r="B1493" s="9" t="s">
        <v>314</v>
      </c>
      <c r="C1493" s="17" t="str">
        <f>VLOOKUP(Таблица1[[#This Row],[okved]],ОКВЭДы!$A$1:$B$20000,2,FALSE)</f>
        <v>Производство прочих готовых металлических изделий</v>
      </c>
      <c r="D1493" s="3">
        <v>10100.200000000001</v>
      </c>
      <c r="E1493" s="3">
        <v>100</v>
      </c>
      <c r="F1493" s="3">
        <v>9688.9</v>
      </c>
    </row>
    <row r="1494" spans="1:6" ht="45" x14ac:dyDescent="0.25">
      <c r="A1494" s="12">
        <v>45383</v>
      </c>
      <c r="B1494" s="9" t="s">
        <v>322</v>
      </c>
      <c r="C1494" s="17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494" s="3">
        <v>10100.200000000001</v>
      </c>
      <c r="E1494" s="3">
        <v>100</v>
      </c>
      <c r="F1494" s="3">
        <v>9688.9</v>
      </c>
    </row>
    <row r="1495" spans="1:6" x14ac:dyDescent="0.25">
      <c r="A1495" s="12">
        <v>45383</v>
      </c>
      <c r="B1495" s="9" t="s">
        <v>384</v>
      </c>
      <c r="C1495" s="17" t="str">
        <f>VLOOKUP(Таблица1[[#This Row],[okved]],ОКВЭДы!$A$1:$B$20000,2,FALSE)</f>
        <v>Производство мебели</v>
      </c>
      <c r="D1495" s="3">
        <v>132.1</v>
      </c>
      <c r="E1495" s="3">
        <v>108</v>
      </c>
      <c r="F1495" s="3">
        <v>120.5</v>
      </c>
    </row>
    <row r="1496" spans="1:6" x14ac:dyDescent="0.25">
      <c r="A1496" s="12">
        <v>45383</v>
      </c>
      <c r="B1496" s="9" t="s">
        <v>386</v>
      </c>
      <c r="C1496" s="17" t="str">
        <f>VLOOKUP(Таблица1[[#This Row],[okved]],ОКВЭДы!$A$1:$B$20000,2,FALSE)</f>
        <v>Производство мебели</v>
      </c>
      <c r="D1496" s="3">
        <v>132.1</v>
      </c>
      <c r="E1496" s="3">
        <v>108</v>
      </c>
      <c r="F1496" s="3">
        <v>120.5</v>
      </c>
    </row>
    <row r="1497" spans="1:6" ht="30" x14ac:dyDescent="0.25">
      <c r="A1497" s="12">
        <v>45383</v>
      </c>
      <c r="B1497" s="9" t="s">
        <v>387</v>
      </c>
      <c r="C1497" s="17" t="str">
        <f>VLOOKUP(Таблица1[[#This Row],[okved]],ОКВЭДы!$A$1:$B$20000,2,FALSE)</f>
        <v>Производство мебели для офисов и предприятий торговли</v>
      </c>
      <c r="D1497" s="3">
        <v>134.9</v>
      </c>
      <c r="E1497" s="3">
        <v>109.7</v>
      </c>
      <c r="F1497" s="3">
        <v>128.80000000000001</v>
      </c>
    </row>
    <row r="1498" spans="1:6" x14ac:dyDescent="0.25">
      <c r="A1498" s="12">
        <v>45383</v>
      </c>
      <c r="B1498" s="9" t="s">
        <v>389</v>
      </c>
      <c r="C1498" s="17" t="str">
        <f>VLOOKUP(Таблица1[[#This Row],[okved]],ОКВЭДы!$A$1:$B$20000,2,FALSE)</f>
        <v>Производство кухонной мебели</v>
      </c>
      <c r="D1498" s="3">
        <v>100</v>
      </c>
      <c r="E1498" s="3">
        <v>28.5</v>
      </c>
      <c r="F1498" s="3">
        <v>100</v>
      </c>
    </row>
    <row r="1499" spans="1:6" x14ac:dyDescent="0.25">
      <c r="A1499" s="12">
        <v>45383</v>
      </c>
      <c r="B1499" s="9" t="s">
        <v>391</v>
      </c>
      <c r="C1499" s="17" t="str">
        <f>VLOOKUP(Таблица1[[#This Row],[okved]],ОКВЭДы!$A$1:$B$20000,2,FALSE)</f>
        <v>Производство матрасов</v>
      </c>
      <c r="D1499" s="3">
        <v>37.5</v>
      </c>
      <c r="E1499" s="3">
        <v>600</v>
      </c>
      <c r="F1499" s="3">
        <v>61.5</v>
      </c>
    </row>
    <row r="1500" spans="1:6" x14ac:dyDescent="0.25">
      <c r="A1500" s="12">
        <v>45383</v>
      </c>
      <c r="B1500" s="9" t="s">
        <v>393</v>
      </c>
      <c r="C1500" s="17" t="str">
        <f>VLOOKUP(Таблица1[[#This Row],[okved]],ОКВЭДы!$A$1:$B$20000,2,FALSE)</f>
        <v>Производство прочей мебели</v>
      </c>
      <c r="D1500" s="3">
        <v>110.4</v>
      </c>
      <c r="E1500" s="3">
        <v>96.2</v>
      </c>
      <c r="F1500" s="3">
        <v>67.2</v>
      </c>
    </row>
    <row r="1501" spans="1:6" ht="30" x14ac:dyDescent="0.25">
      <c r="A1501" s="12">
        <v>45383</v>
      </c>
      <c r="B1501" s="9" t="s">
        <v>411</v>
      </c>
      <c r="C1501" s="17" t="str">
        <f>VLOOKUP(Таблица1[[#This Row],[okved]],ОКВЭДы!$A$1:$B$20000,2,FALSE)</f>
        <v>Ремонт и монтаж машин и оборудования</v>
      </c>
      <c r="D1501" s="3">
        <v>135.19999999999999</v>
      </c>
      <c r="E1501" s="3">
        <v>108.7</v>
      </c>
      <c r="F1501" s="3">
        <v>120.9</v>
      </c>
    </row>
    <row r="1502" spans="1:6" ht="45" x14ac:dyDescent="0.25">
      <c r="A1502" s="12">
        <v>45383</v>
      </c>
      <c r="B1502" s="9" t="s">
        <v>413</v>
      </c>
      <c r="C1502" s="17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502" s="3">
        <v>97</v>
      </c>
      <c r="E1502" s="3">
        <v>75.099999999999994</v>
      </c>
      <c r="F1502" s="3">
        <v>103.5</v>
      </c>
    </row>
    <row r="1503" spans="1:6" ht="30" x14ac:dyDescent="0.25">
      <c r="A1503" s="12">
        <v>45383</v>
      </c>
      <c r="B1503" s="9" t="s">
        <v>415</v>
      </c>
      <c r="C1503" s="17" t="str">
        <f>VLOOKUP(Таблица1[[#This Row],[okved]],ОКВЭДы!$A$1:$B$20000,2,FALSE)</f>
        <v>Производство, передача и распределение электроэнергии</v>
      </c>
      <c r="D1503" s="3">
        <v>102</v>
      </c>
      <c r="E1503" s="3">
        <v>93</v>
      </c>
      <c r="F1503" s="3">
        <v>101.2</v>
      </c>
    </row>
    <row r="1504" spans="1:6" x14ac:dyDescent="0.25">
      <c r="A1504" s="12">
        <v>45383</v>
      </c>
      <c r="B1504" s="9" t="s">
        <v>417</v>
      </c>
      <c r="C1504" s="17" t="str">
        <f>VLOOKUP(Таблица1[[#This Row],[okved]],ОКВЭДы!$A$1:$B$20000,2,FALSE)</f>
        <v>Производство электроэнергии</v>
      </c>
      <c r="D1504" s="3">
        <v>78</v>
      </c>
      <c r="E1504" s="3">
        <v>143.6</v>
      </c>
      <c r="F1504" s="3">
        <v>91.4</v>
      </c>
    </row>
    <row r="1505" spans="1:6" ht="45" x14ac:dyDescent="0.25">
      <c r="A1505" s="12">
        <v>45383</v>
      </c>
      <c r="B1505" s="9" t="s">
        <v>419</v>
      </c>
      <c r="C1505" s="17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505" s="3">
        <v>102.6</v>
      </c>
      <c r="E1505" s="3">
        <v>92.4</v>
      </c>
      <c r="F1505" s="3">
        <v>101.4</v>
      </c>
    </row>
    <row r="1506" spans="1:6" ht="30" x14ac:dyDescent="0.25">
      <c r="A1506" s="12">
        <v>45383</v>
      </c>
      <c r="B1506" s="9" t="s">
        <v>423</v>
      </c>
      <c r="C1506" s="17" t="str">
        <f>VLOOKUP(Таблица1[[#This Row],[okved]],ОКВЭДы!$A$1:$B$20000,2,FALSE)</f>
        <v>Производство и распределение газообразного топлива</v>
      </c>
      <c r="D1506" s="3">
        <v>111</v>
      </c>
      <c r="E1506" s="3">
        <v>105.1</v>
      </c>
      <c r="F1506" s="3">
        <v>111.3</v>
      </c>
    </row>
    <row r="1507" spans="1:6" ht="45" x14ac:dyDescent="0.25">
      <c r="A1507" s="12">
        <v>45383</v>
      </c>
      <c r="B1507" s="9" t="s">
        <v>425</v>
      </c>
      <c r="C1507" s="17" t="str">
        <f>VLOOKUP(Таблица1[[#This Row],[okved]],ОКВЭДы!$A$1:$B$20000,2,FALSE)</f>
        <v>Распределение газообразного топлива по газораспределительным сетям</v>
      </c>
      <c r="D1507" s="3">
        <v>111</v>
      </c>
      <c r="E1507" s="3">
        <v>105.1</v>
      </c>
      <c r="F1507" s="3">
        <v>111.3</v>
      </c>
    </row>
    <row r="1508" spans="1:6" ht="45" x14ac:dyDescent="0.25">
      <c r="A1508" s="12">
        <v>45383</v>
      </c>
      <c r="B1508" s="9" t="s">
        <v>427</v>
      </c>
      <c r="C1508" s="17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508" s="3">
        <v>91.8</v>
      </c>
      <c r="E1508" s="3">
        <v>62</v>
      </c>
      <c r="F1508" s="3">
        <v>104.8</v>
      </c>
    </row>
    <row r="1509" spans="1:6" ht="45" x14ac:dyDescent="0.25">
      <c r="A1509" s="12">
        <v>45383</v>
      </c>
      <c r="B1509" s="9" t="s">
        <v>429</v>
      </c>
      <c r="C1509" s="17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509" s="3">
        <v>91.8</v>
      </c>
      <c r="E1509" s="3">
        <v>62</v>
      </c>
      <c r="F1509" s="3">
        <v>104.8</v>
      </c>
    </row>
    <row r="1510" spans="1:6" ht="30" x14ac:dyDescent="0.25">
      <c r="A1510" s="12">
        <v>45383</v>
      </c>
      <c r="B1510" s="9" t="s">
        <v>430</v>
      </c>
      <c r="C1510" s="17" t="str">
        <f>VLOOKUP(Таблица1[[#This Row],[okved]],ОКВЭДы!$A$1:$B$20000,2,FALSE)</f>
        <v>Забор, очистка и распределение воды</v>
      </c>
      <c r="D1510" s="3">
        <v>68.900000000000006</v>
      </c>
      <c r="E1510" s="3">
        <v>88.3</v>
      </c>
      <c r="F1510" s="3">
        <v>82</v>
      </c>
    </row>
    <row r="1511" spans="1:6" ht="30" x14ac:dyDescent="0.25">
      <c r="A1511" s="12">
        <v>45383</v>
      </c>
      <c r="B1511" s="9" t="s">
        <v>432</v>
      </c>
      <c r="C1511" s="17" t="str">
        <f>VLOOKUP(Таблица1[[#This Row],[okved]],ОКВЭДы!$A$1:$B$20000,2,FALSE)</f>
        <v>Забор, очистка и распределение воды</v>
      </c>
      <c r="D1511" s="3">
        <v>68.900000000000006</v>
      </c>
      <c r="E1511" s="3">
        <v>88.3</v>
      </c>
      <c r="F1511" s="3">
        <v>82</v>
      </c>
    </row>
    <row r="1512" spans="1:6" x14ac:dyDescent="0.25">
      <c r="A1512" s="12">
        <v>45383</v>
      </c>
      <c r="B1512" s="9" t="s">
        <v>433</v>
      </c>
      <c r="C1512" s="17" t="str">
        <f>VLOOKUP(Таблица1[[#This Row],[okved]],ОКВЭДы!$A$1:$B$20000,2,FALSE)</f>
        <v>Сбор и обработка сточных вод</v>
      </c>
      <c r="D1512" s="3">
        <v>49.9</v>
      </c>
      <c r="E1512" s="3">
        <v>76.599999999999994</v>
      </c>
      <c r="F1512" s="3">
        <v>107.2</v>
      </c>
    </row>
    <row r="1513" spans="1:6" x14ac:dyDescent="0.25">
      <c r="A1513" s="12">
        <v>45383</v>
      </c>
      <c r="B1513" s="9" t="s">
        <v>435</v>
      </c>
      <c r="C1513" s="17" t="str">
        <f>VLOOKUP(Таблица1[[#This Row],[okved]],ОКВЭДы!$A$1:$B$20000,2,FALSE)</f>
        <v>Сбор и обработка сточных вод</v>
      </c>
      <c r="D1513" s="3">
        <v>49.9</v>
      </c>
      <c r="E1513" s="3">
        <v>76.599999999999994</v>
      </c>
      <c r="F1513" s="3">
        <v>107.2</v>
      </c>
    </row>
    <row r="1514" spans="1:6" ht="45" x14ac:dyDescent="0.25">
      <c r="A1514" s="12">
        <v>45383</v>
      </c>
      <c r="B1514" s="9" t="s">
        <v>436</v>
      </c>
      <c r="C1514" s="17" t="str">
        <f>VLOOKUP(Таблица1[[#This Row],[okved]],ОКВЭДы!$A$1:$B$20000,2,FALSE)</f>
        <v>Сбор, обработка и утилизация отходов; обработка вторичного сырья</v>
      </c>
      <c r="D1514" s="3">
        <v>57.5</v>
      </c>
      <c r="E1514" s="3">
        <v>107.7</v>
      </c>
      <c r="F1514" s="3">
        <v>55.6</v>
      </c>
    </row>
    <row r="1515" spans="1:6" ht="30" x14ac:dyDescent="0.25">
      <c r="A1515" s="12">
        <v>45383</v>
      </c>
      <c r="B1515" s="9" t="s">
        <v>94</v>
      </c>
      <c r="C1515" s="17" t="str">
        <f>VLOOKUP(Таблица1[[#This Row],[okved]],ОКВЭДы!$A$1:$B$20000,2,FALSE)</f>
        <v>Всего по обследуемым видам экономической деятельности</v>
      </c>
      <c r="D1515" s="3">
        <v>87.6</v>
      </c>
      <c r="E1515" s="3">
        <v>100.3</v>
      </c>
      <c r="F1515" s="3">
        <v>89</v>
      </c>
    </row>
    <row r="1516" spans="1:6" ht="45" x14ac:dyDescent="0.25">
      <c r="A1516" s="12">
        <v>45383</v>
      </c>
      <c r="B1516" s="9" t="s">
        <v>455</v>
      </c>
      <c r="C1516" s="17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516" s="3">
        <v>10100.200000000001</v>
      </c>
      <c r="E1516" s="3">
        <v>100</v>
      </c>
      <c r="F1516" s="3">
        <v>9688.9</v>
      </c>
    </row>
    <row r="1517" spans="1:6" x14ac:dyDescent="0.25">
      <c r="A1517" s="12">
        <v>45383</v>
      </c>
      <c r="B1517" s="9" t="s">
        <v>438</v>
      </c>
      <c r="C1517" s="17" t="str">
        <f>VLOOKUP(Таблица1[[#This Row],[okved]],ОКВЭДы!$A$1:$B$20000,2,FALSE)</f>
        <v>Добыча полезных ископаемых</v>
      </c>
      <c r="D1517" s="3">
        <v>78.2</v>
      </c>
      <c r="E1517" s="3">
        <v>102</v>
      </c>
      <c r="F1517" s="3">
        <v>75.7</v>
      </c>
    </row>
    <row r="1518" spans="1:6" x14ac:dyDescent="0.25">
      <c r="A1518" s="12">
        <v>45383</v>
      </c>
      <c r="B1518" s="9" t="s">
        <v>440</v>
      </c>
      <c r="C1518" s="17" t="str">
        <f>VLOOKUP(Таблица1[[#This Row],[okved]],ОКВЭДы!$A$1:$B$20000,2,FALSE)</f>
        <v>Обрабатывающие производства</v>
      </c>
      <c r="D1518" s="3">
        <v>101.1</v>
      </c>
      <c r="E1518" s="3">
        <v>120.5</v>
      </c>
      <c r="F1518" s="3">
        <v>101.5</v>
      </c>
    </row>
    <row r="1519" spans="1:6" ht="45" x14ac:dyDescent="0.25">
      <c r="A1519" s="12">
        <v>45383</v>
      </c>
      <c r="B1519" s="9" t="s">
        <v>442</v>
      </c>
      <c r="C1519" s="17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519" s="3">
        <v>97</v>
      </c>
      <c r="E1519" s="3">
        <v>75.099999999999994</v>
      </c>
      <c r="F1519" s="3">
        <v>103.5</v>
      </c>
    </row>
    <row r="1520" spans="1:6" ht="60" x14ac:dyDescent="0.25">
      <c r="A1520" s="12">
        <v>45383</v>
      </c>
      <c r="B1520" s="9" t="s">
        <v>444</v>
      </c>
      <c r="C1520" s="17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520" s="3">
        <v>57.7</v>
      </c>
      <c r="E1520" s="3">
        <v>85</v>
      </c>
      <c r="F1520" s="3">
        <v>86.2</v>
      </c>
    </row>
    <row r="1521" spans="1:9" x14ac:dyDescent="0.25">
      <c r="A1521" s="12">
        <v>45414</v>
      </c>
      <c r="B1521" s="9" t="s">
        <v>2</v>
      </c>
      <c r="C1521" s="17" t="str">
        <f>VLOOKUP(Таблица1[[#This Row],[okved]],ОКВЭДы!$A$1:$B$20000,2,FALSE)</f>
        <v>Лесозаготовки</v>
      </c>
      <c r="D1521" s="3">
        <v>116.3</v>
      </c>
      <c r="E1521" s="3">
        <v>83.5</v>
      </c>
      <c r="F1521" s="3">
        <v>116</v>
      </c>
      <c r="I1521" t="s">
        <v>499</v>
      </c>
    </row>
    <row r="1522" spans="1:9" x14ac:dyDescent="0.25">
      <c r="A1522" s="12">
        <v>45414</v>
      </c>
      <c r="B1522" s="9" t="s">
        <v>14</v>
      </c>
      <c r="C1522" s="17" t="str">
        <f>VLOOKUP(Таблица1[[#This Row],[okved]],ОКВЭДы!$A$1:$B$20000,2,FALSE)</f>
        <v>Добыча металлических руд</v>
      </c>
      <c r="D1522" s="3">
        <v>99.6</v>
      </c>
      <c r="E1522" s="3">
        <v>129.19999999999999</v>
      </c>
      <c r="F1522" s="3">
        <v>78.3</v>
      </c>
    </row>
    <row r="1523" spans="1:9" x14ac:dyDescent="0.25">
      <c r="A1523" s="12">
        <v>45414</v>
      </c>
      <c r="B1523" s="9" t="s">
        <v>461</v>
      </c>
      <c r="C1523" s="17" t="e">
        <f>VLOOKUP(Таблица1[[#This Row],[okved]],ОКВЭДы!$A$1:$B$20000,2,FALSE)</f>
        <v>#N/A</v>
      </c>
      <c r="D1523" s="3">
        <v>101.7</v>
      </c>
      <c r="E1523" s="3">
        <v>104.5</v>
      </c>
      <c r="F1523" s="3">
        <v>77.7</v>
      </c>
    </row>
    <row r="1524" spans="1:9" x14ac:dyDescent="0.25">
      <c r="A1524" s="12">
        <v>45414</v>
      </c>
      <c r="B1524" s="9" t="s">
        <v>462</v>
      </c>
      <c r="C1524" s="17" t="e">
        <f>VLOOKUP(Таблица1[[#This Row],[okved]],ОКВЭДы!$A$1:$B$20000,2,FALSE)</f>
        <v>#N/A</v>
      </c>
      <c r="D1524" s="3">
        <v>101.7</v>
      </c>
      <c r="E1524" s="3">
        <v>104.5</v>
      </c>
      <c r="F1524" s="3">
        <v>77.7</v>
      </c>
    </row>
    <row r="1525" spans="1:9" x14ac:dyDescent="0.25">
      <c r="A1525" s="12">
        <v>45414</v>
      </c>
      <c r="B1525" s="9" t="s">
        <v>16</v>
      </c>
      <c r="C1525" s="17" t="str">
        <f>VLOOKUP(Таблица1[[#This Row],[okved]],ОКВЭДы!$A$1:$B$20000,2,FALSE)</f>
        <v>Добыча руд цветных металлов</v>
      </c>
      <c r="D1525" s="3">
        <v>91.9</v>
      </c>
      <c r="E1525" s="3">
        <v>0</v>
      </c>
      <c r="F1525" s="3">
        <v>91.9</v>
      </c>
    </row>
    <row r="1526" spans="1:9" ht="30" x14ac:dyDescent="0.25">
      <c r="A1526" s="12">
        <v>45414</v>
      </c>
      <c r="B1526" s="9" t="s">
        <v>18</v>
      </c>
      <c r="C1526" s="17" t="str">
        <f>VLOOKUP(Таблица1[[#This Row],[okved]],ОКВЭДы!$A$1:$B$20000,2,FALSE)</f>
        <v>Добыча руд прочих цветных металлов</v>
      </c>
      <c r="D1526" s="3">
        <v>91.9</v>
      </c>
      <c r="E1526" s="3">
        <v>0</v>
      </c>
      <c r="F1526" s="3">
        <v>91.9</v>
      </c>
    </row>
    <row r="1527" spans="1:9" ht="30" x14ac:dyDescent="0.25">
      <c r="A1527" s="12">
        <v>45414</v>
      </c>
      <c r="B1527" s="9" t="s">
        <v>20</v>
      </c>
      <c r="C1527" s="17" t="str">
        <f>VLOOKUP(Таблица1[[#This Row],[okved]],ОКВЭДы!$A$1:$B$20000,2,FALSE)</f>
        <v>Добыча прочих полезных ископаемых</v>
      </c>
      <c r="D1527" s="3">
        <v>102.3</v>
      </c>
      <c r="E1527" s="3">
        <v>113.1</v>
      </c>
      <c r="F1527" s="3">
        <v>100.3</v>
      </c>
    </row>
    <row r="1528" spans="1:9" x14ac:dyDescent="0.25">
      <c r="A1528" s="12">
        <v>45414</v>
      </c>
      <c r="B1528" s="9" t="s">
        <v>22</v>
      </c>
      <c r="C1528" s="17" t="str">
        <f>VLOOKUP(Таблица1[[#This Row],[okved]],ОКВЭДы!$A$1:$B$20000,2,FALSE)</f>
        <v>Добыча камня, песка и глины</v>
      </c>
      <c r="D1528" s="3">
        <v>109.5</v>
      </c>
      <c r="E1528" s="3">
        <v>108.6</v>
      </c>
      <c r="F1528" s="3">
        <v>119.7</v>
      </c>
    </row>
    <row r="1529" spans="1:9" ht="45" x14ac:dyDescent="0.25">
      <c r="A1529" s="12">
        <v>45414</v>
      </c>
      <c r="B1529" s="9" t="s">
        <v>24</v>
      </c>
      <c r="C1529" s="17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529" s="3">
        <v>84.1</v>
      </c>
      <c r="E1529" s="3">
        <v>151300</v>
      </c>
      <c r="F1529" s="3">
        <v>187.7</v>
      </c>
    </row>
    <row r="1530" spans="1:9" ht="30" x14ac:dyDescent="0.25">
      <c r="A1530" s="12">
        <v>45414</v>
      </c>
      <c r="B1530" s="9" t="s">
        <v>26</v>
      </c>
      <c r="C1530" s="17" t="str">
        <f>VLOOKUP(Таблица1[[#This Row],[okved]],ОКВЭДы!$A$1:$B$20000,2,FALSE)</f>
        <v>Разработка гравийных и песчаных карьеров, добыча глины и каолина</v>
      </c>
      <c r="D1530" s="3">
        <v>128.69999999999999</v>
      </c>
      <c r="E1530" s="3">
        <v>72.8</v>
      </c>
      <c r="F1530" s="3">
        <v>114</v>
      </c>
    </row>
    <row r="1531" spans="1:9" ht="30" x14ac:dyDescent="0.25">
      <c r="A1531" s="12">
        <v>45414</v>
      </c>
      <c r="B1531" s="9" t="s">
        <v>28</v>
      </c>
      <c r="C1531" s="17" t="str">
        <f>VLOOKUP(Таблица1[[#This Row],[okved]],ОКВЭДы!$A$1:$B$20000,2,FALSE)</f>
        <v>Добыча полезных ископаемых, не включенных в другие группировки</v>
      </c>
      <c r="D1531" s="3">
        <v>101</v>
      </c>
      <c r="E1531" s="3">
        <v>114.2</v>
      </c>
      <c r="F1531" s="3">
        <v>95.1</v>
      </c>
    </row>
    <row r="1532" spans="1:9" x14ac:dyDescent="0.25">
      <c r="A1532" s="12">
        <v>45414</v>
      </c>
      <c r="B1532" s="9" t="s">
        <v>463</v>
      </c>
      <c r="C1532" s="17" t="e">
        <f>VLOOKUP(Таблица1[[#This Row],[okved]],ОКВЭДы!$A$1:$B$20000,2,FALSE)</f>
        <v>#N/A</v>
      </c>
      <c r="D1532" s="3">
        <v>101</v>
      </c>
      <c r="E1532" s="3">
        <v>114.2</v>
      </c>
      <c r="F1532" s="3">
        <v>95.1</v>
      </c>
    </row>
    <row r="1533" spans="1:9" x14ac:dyDescent="0.25">
      <c r="A1533" s="12">
        <v>45414</v>
      </c>
      <c r="B1533" s="9" t="s">
        <v>37</v>
      </c>
      <c r="C1533" s="17" t="str">
        <f>VLOOKUP(Таблица1[[#This Row],[okved]],ОКВЭДы!$A$1:$B$20000,2,FALSE)</f>
        <v>Производство пищевых продуктов</v>
      </c>
      <c r="D1533" s="3">
        <v>88.8</v>
      </c>
      <c r="E1533" s="3">
        <v>107.6</v>
      </c>
      <c r="F1533" s="3">
        <v>88.5</v>
      </c>
    </row>
    <row r="1534" spans="1:9" ht="30" x14ac:dyDescent="0.25">
      <c r="A1534" s="12">
        <v>45414</v>
      </c>
      <c r="B1534" s="9" t="s">
        <v>39</v>
      </c>
      <c r="C1534" s="17" t="str">
        <f>VLOOKUP(Таблица1[[#This Row],[okved]],ОКВЭДы!$A$1:$B$20000,2,FALSE)</f>
        <v>Переработка и консервирование мяса и мясной пищевой продукции</v>
      </c>
      <c r="D1534" s="3">
        <v>87.8</v>
      </c>
      <c r="E1534" s="3">
        <v>112.9</v>
      </c>
      <c r="F1534" s="3">
        <v>86</v>
      </c>
    </row>
    <row r="1535" spans="1:9" ht="30" x14ac:dyDescent="0.25">
      <c r="A1535" s="12">
        <v>45414</v>
      </c>
      <c r="B1535" s="9" t="s">
        <v>464</v>
      </c>
      <c r="C1535" s="17" t="str">
        <f>VLOOKUP(Таблица1[[#This Row],[okved]],ОКВЭДы!$A$1:$B$20000,2,FALSE)</f>
        <v>Переработка и консервирование мяса</v>
      </c>
      <c r="D1535" s="3">
        <v>100</v>
      </c>
      <c r="E1535" s="3">
        <v>71.900000000000006</v>
      </c>
      <c r="F1535" s="3">
        <v>100</v>
      </c>
    </row>
    <row r="1536" spans="1:9" ht="30" x14ac:dyDescent="0.25">
      <c r="A1536" s="12">
        <v>45414</v>
      </c>
      <c r="B1536" s="9" t="s">
        <v>43</v>
      </c>
      <c r="C1536" s="17" t="str">
        <f>VLOOKUP(Таблица1[[#This Row],[okved]],ОКВЭДы!$A$1:$B$20000,2,FALSE)</f>
        <v>Производство продукции из мяса убойных животных и мяса птицы</v>
      </c>
      <c r="D1536" s="3">
        <v>87.7</v>
      </c>
      <c r="E1536" s="3">
        <v>113.2</v>
      </c>
      <c r="F1536" s="3">
        <v>85.9</v>
      </c>
    </row>
    <row r="1537" spans="1:6" ht="30" x14ac:dyDescent="0.25">
      <c r="A1537" s="12">
        <v>45414</v>
      </c>
      <c r="B1537" s="9" t="s">
        <v>45</v>
      </c>
      <c r="C1537" s="17" t="str">
        <f>VLOOKUP(Таблица1[[#This Row],[okved]],ОКВЭДы!$A$1:$B$20000,2,FALSE)</f>
        <v>Переработка и консервирование рыбы, ракообразных и моллюсков</v>
      </c>
      <c r="D1537" s="3">
        <v>122.9</v>
      </c>
      <c r="E1537" s="3">
        <v>124.9</v>
      </c>
      <c r="F1537" s="3">
        <v>93</v>
      </c>
    </row>
    <row r="1538" spans="1:6" ht="30" x14ac:dyDescent="0.25">
      <c r="A1538" s="12">
        <v>45414</v>
      </c>
      <c r="B1538" s="9" t="s">
        <v>47</v>
      </c>
      <c r="C1538" s="17" t="str">
        <f>VLOOKUP(Таблица1[[#This Row],[okved]],ОКВЭДы!$A$1:$B$20000,2,FALSE)</f>
        <v>Переработка и консервирование рыбы, ракообразных и моллюсков</v>
      </c>
      <c r="D1538" s="3">
        <v>122.9</v>
      </c>
      <c r="E1538" s="3">
        <v>124.9</v>
      </c>
      <c r="F1538" s="3">
        <v>93</v>
      </c>
    </row>
    <row r="1539" spans="1:6" x14ac:dyDescent="0.25">
      <c r="A1539" s="12">
        <v>45414</v>
      </c>
      <c r="B1539" s="9" t="s">
        <v>58</v>
      </c>
      <c r="C1539" s="17" t="str">
        <f>VLOOKUP(Таблица1[[#This Row],[okved]],ОКВЭДы!$A$1:$B$20000,2,FALSE)</f>
        <v>Производство молочной продукции</v>
      </c>
      <c r="D1539" s="3">
        <v>60</v>
      </c>
      <c r="E1539" s="3">
        <v>97</v>
      </c>
      <c r="F1539" s="3">
        <v>66</v>
      </c>
    </row>
    <row r="1540" spans="1:6" ht="30" x14ac:dyDescent="0.25">
      <c r="A1540" s="12">
        <v>45414</v>
      </c>
      <c r="B1540" s="9" t="s">
        <v>60</v>
      </c>
      <c r="C1540" s="17" t="str">
        <f>VLOOKUP(Таблица1[[#This Row],[okved]],ОКВЭДы!$A$1:$B$20000,2,FALSE)</f>
        <v>Производство молока (кроме сырого) и молочной продукции</v>
      </c>
      <c r="D1540" s="3">
        <v>60</v>
      </c>
      <c r="E1540" s="3">
        <v>97</v>
      </c>
      <c r="F1540" s="3">
        <v>66</v>
      </c>
    </row>
    <row r="1541" spans="1:6" ht="30" x14ac:dyDescent="0.25">
      <c r="A1541" s="12">
        <v>45414</v>
      </c>
      <c r="B1541" s="9" t="s">
        <v>68</v>
      </c>
      <c r="C1541" s="17" t="str">
        <f>VLOOKUP(Таблица1[[#This Row],[okved]],ОКВЭДы!$A$1:$B$20000,2,FALSE)</f>
        <v>Производство хлебобулочных и мучных кондитерских изделий</v>
      </c>
      <c r="D1541" s="3">
        <v>79.599999999999994</v>
      </c>
      <c r="E1541" s="3">
        <v>91.3</v>
      </c>
      <c r="F1541" s="3">
        <v>91.4</v>
      </c>
    </row>
    <row r="1542" spans="1:6" ht="60" x14ac:dyDescent="0.25">
      <c r="A1542" s="12">
        <v>45414</v>
      </c>
      <c r="B1542" s="9" t="s">
        <v>70</v>
      </c>
      <c r="C1542" s="17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542" s="3">
        <v>71.099999999999994</v>
      </c>
      <c r="E1542" s="3">
        <v>81.900000000000006</v>
      </c>
      <c r="F1542" s="3">
        <v>87.6</v>
      </c>
    </row>
    <row r="1543" spans="1:6" ht="105" x14ac:dyDescent="0.25">
      <c r="A1543" s="12">
        <v>45414</v>
      </c>
      <c r="B1543" s="9" t="s">
        <v>72</v>
      </c>
      <c r="C1543" s="17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543" s="3">
        <v>112.2</v>
      </c>
      <c r="E1543" s="3">
        <v>127.2</v>
      </c>
      <c r="F1543" s="3">
        <v>108.8</v>
      </c>
    </row>
    <row r="1544" spans="1:6" ht="45" x14ac:dyDescent="0.25">
      <c r="A1544" s="12">
        <v>45414</v>
      </c>
      <c r="B1544" s="9" t="s">
        <v>74</v>
      </c>
      <c r="C1544" s="17" t="str">
        <f>VLOOKUP(Таблица1[[#This Row],[okved]],ОКВЭДы!$A$1:$B$20000,2,FALSE)</f>
        <v>Производство макаронных изделий кускуса и аналогичных мучных изделий</v>
      </c>
      <c r="D1544" s="3">
        <v>108.4</v>
      </c>
      <c r="E1544" s="3">
        <v>101.3</v>
      </c>
      <c r="F1544" s="3">
        <v>114.1</v>
      </c>
    </row>
    <row r="1545" spans="1:6" ht="30" x14ac:dyDescent="0.25">
      <c r="A1545" s="12">
        <v>45414</v>
      </c>
      <c r="B1545" s="9" t="s">
        <v>76</v>
      </c>
      <c r="C1545" s="17" t="str">
        <f>VLOOKUP(Таблица1[[#This Row],[okved]],ОКВЭДы!$A$1:$B$20000,2,FALSE)</f>
        <v>Производство прочих пищевых продуктов</v>
      </c>
      <c r="D1545" s="3">
        <v>108.9</v>
      </c>
      <c r="E1545" s="3">
        <v>107.3</v>
      </c>
      <c r="F1545" s="3">
        <v>100.5</v>
      </c>
    </row>
    <row r="1546" spans="1:6" ht="30" x14ac:dyDescent="0.25">
      <c r="A1546" s="12">
        <v>45414</v>
      </c>
      <c r="B1546" s="9" t="s">
        <v>84</v>
      </c>
      <c r="C1546" s="17" t="str">
        <f>VLOOKUP(Таблица1[[#This Row],[okved]],ОКВЭДы!$A$1:$B$20000,2,FALSE)</f>
        <v>Производство готовых пищевых продуктов и блюд</v>
      </c>
      <c r="D1546" s="3">
        <v>108.9</v>
      </c>
      <c r="E1546" s="3">
        <v>107.3</v>
      </c>
      <c r="F1546" s="3">
        <v>100.5</v>
      </c>
    </row>
    <row r="1547" spans="1:6" ht="30" x14ac:dyDescent="0.25">
      <c r="A1547" s="12">
        <v>45414</v>
      </c>
      <c r="B1547" s="9" t="s">
        <v>90</v>
      </c>
      <c r="C1547" s="17" t="str">
        <f>VLOOKUP(Таблица1[[#This Row],[okved]],ОКВЭДы!$A$1:$B$20000,2,FALSE)</f>
        <v>Производство готовых кормов для животных</v>
      </c>
      <c r="D1547" s="3">
        <v>100</v>
      </c>
      <c r="E1547" s="3">
        <v>136.69999999999999</v>
      </c>
      <c r="F1547" s="3">
        <v>100</v>
      </c>
    </row>
    <row r="1548" spans="1:6" ht="45" x14ac:dyDescent="0.25">
      <c r="A1548" s="12">
        <v>45414</v>
      </c>
      <c r="B1548" s="9" t="s">
        <v>92</v>
      </c>
      <c r="C1548" s="17" t="str">
        <f>VLOOKUP(Таблица1[[#This Row],[okved]],ОКВЭДы!$A$1:$B$20000,2,FALSE)</f>
        <v>Производство готовых кормов для животных, содержащихся на фермах</v>
      </c>
      <c r="D1548" s="3">
        <v>100</v>
      </c>
      <c r="E1548" s="3">
        <v>136.69999999999999</v>
      </c>
      <c r="F1548" s="3">
        <v>100</v>
      </c>
    </row>
    <row r="1549" spans="1:6" x14ac:dyDescent="0.25">
      <c r="A1549" s="12">
        <v>45414</v>
      </c>
      <c r="B1549" s="9" t="s">
        <v>95</v>
      </c>
      <c r="C1549" s="17" t="str">
        <f>VLOOKUP(Таблица1[[#This Row],[okved]],ОКВЭДы!$A$1:$B$20000,2,FALSE)</f>
        <v>Производство напитков</v>
      </c>
      <c r="D1549" s="3">
        <v>100</v>
      </c>
      <c r="E1549" s="3">
        <v>117</v>
      </c>
      <c r="F1549" s="3">
        <v>100</v>
      </c>
    </row>
    <row r="1550" spans="1:6" x14ac:dyDescent="0.25">
      <c r="A1550" s="12">
        <v>45414</v>
      </c>
      <c r="B1550" s="9" t="s">
        <v>97</v>
      </c>
      <c r="C1550" s="17" t="str">
        <f>VLOOKUP(Таблица1[[#This Row],[okved]],ОКВЭДы!$A$1:$B$20000,2,FALSE)</f>
        <v>Производство напитков</v>
      </c>
      <c r="D1550" s="3">
        <v>100</v>
      </c>
      <c r="E1550" s="3">
        <v>117</v>
      </c>
      <c r="F1550" s="3">
        <v>100</v>
      </c>
    </row>
    <row r="1551" spans="1:6" ht="60" x14ac:dyDescent="0.25">
      <c r="A1551" s="12">
        <v>45414</v>
      </c>
      <c r="B1551" s="9" t="s">
        <v>102</v>
      </c>
      <c r="C1551" s="17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551" s="3">
        <v>100</v>
      </c>
      <c r="E1551" s="3">
        <v>117</v>
      </c>
      <c r="F1551" s="3">
        <v>100</v>
      </c>
    </row>
    <row r="1552" spans="1:6" x14ac:dyDescent="0.25">
      <c r="A1552" s="12">
        <v>45414</v>
      </c>
      <c r="B1552" s="9" t="s">
        <v>104</v>
      </c>
      <c r="C1552" s="17" t="str">
        <f>VLOOKUP(Таблица1[[#This Row],[okved]],ОКВЭДы!$A$1:$B$20000,2,FALSE)</f>
        <v>Производство текстильных изделий</v>
      </c>
      <c r="D1552" s="3">
        <v>16.100000000000001</v>
      </c>
      <c r="E1552" s="3">
        <v>8.1</v>
      </c>
      <c r="F1552" s="3">
        <v>172.2</v>
      </c>
    </row>
    <row r="1553" spans="1:6" ht="30" x14ac:dyDescent="0.25">
      <c r="A1553" s="12">
        <v>45414</v>
      </c>
      <c r="B1553" s="9" t="s">
        <v>106</v>
      </c>
      <c r="C1553" s="17" t="str">
        <f>VLOOKUP(Таблица1[[#This Row],[okved]],ОКВЭДы!$A$1:$B$20000,2,FALSE)</f>
        <v>Производство прочих текстильных изделий</v>
      </c>
      <c r="D1553" s="3">
        <v>16.100000000000001</v>
      </c>
      <c r="E1553" s="3">
        <v>8.1</v>
      </c>
      <c r="F1553" s="3">
        <v>172.2</v>
      </c>
    </row>
    <row r="1554" spans="1:6" ht="30" x14ac:dyDescent="0.25">
      <c r="A1554" s="12">
        <v>45414</v>
      </c>
      <c r="B1554" s="9" t="s">
        <v>108</v>
      </c>
      <c r="C1554" s="17" t="str">
        <f>VLOOKUP(Таблица1[[#This Row],[okved]],ОКВЭДы!$A$1:$B$20000,2,FALSE)</f>
        <v>Производство готовых текстильных изделий, кроме одежды</v>
      </c>
      <c r="D1554" s="3">
        <v>16.100000000000001</v>
      </c>
      <c r="E1554" s="3">
        <v>8.1</v>
      </c>
      <c r="F1554" s="3">
        <v>172.2</v>
      </c>
    </row>
    <row r="1555" spans="1:6" x14ac:dyDescent="0.25">
      <c r="A1555" s="12">
        <v>45414</v>
      </c>
      <c r="B1555" s="9" t="s">
        <v>112</v>
      </c>
      <c r="C1555" s="17" t="str">
        <f>VLOOKUP(Таблица1[[#This Row],[okved]],ОКВЭДы!$A$1:$B$20000,2,FALSE)</f>
        <v>Производство одежды</v>
      </c>
      <c r="D1555" s="3">
        <v>94.4</v>
      </c>
      <c r="E1555" s="3">
        <v>101.7</v>
      </c>
      <c r="F1555" s="3">
        <v>121.8</v>
      </c>
    </row>
    <row r="1556" spans="1:6" ht="30" x14ac:dyDescent="0.25">
      <c r="A1556" s="12">
        <v>45414</v>
      </c>
      <c r="B1556" s="9" t="s">
        <v>114</v>
      </c>
      <c r="C1556" s="17" t="str">
        <f>VLOOKUP(Таблица1[[#This Row],[okved]],ОКВЭДы!$A$1:$B$20000,2,FALSE)</f>
        <v>Производство одежды, кроме одежды из меха</v>
      </c>
      <c r="D1556" s="3">
        <v>79.2</v>
      </c>
      <c r="E1556" s="3">
        <v>101</v>
      </c>
      <c r="F1556" s="3">
        <v>88.9</v>
      </c>
    </row>
    <row r="1557" spans="1:6" ht="30" x14ac:dyDescent="0.25">
      <c r="A1557" s="12">
        <v>45414</v>
      </c>
      <c r="B1557" s="9" t="s">
        <v>118</v>
      </c>
      <c r="C1557" s="17" t="str">
        <f>VLOOKUP(Таблица1[[#This Row],[okved]],ОКВЭДы!$A$1:$B$20000,2,FALSE)</f>
        <v>Производство прочей верхней одежды</v>
      </c>
      <c r="D1557" s="3">
        <v>37.299999999999997</v>
      </c>
      <c r="E1557" s="3">
        <v>100</v>
      </c>
      <c r="F1557" s="3">
        <v>57.6</v>
      </c>
    </row>
    <row r="1558" spans="1:6" x14ac:dyDescent="0.25">
      <c r="A1558" s="12">
        <v>45414</v>
      </c>
      <c r="B1558" s="9" t="s">
        <v>120</v>
      </c>
      <c r="C1558" s="17" t="str">
        <f>VLOOKUP(Таблица1[[#This Row],[okved]],ОКВЭДы!$A$1:$B$20000,2,FALSE)</f>
        <v>Производство нательного белья</v>
      </c>
      <c r="D1558" s="3">
        <v>314.3</v>
      </c>
      <c r="E1558" s="3">
        <v>101.7</v>
      </c>
      <c r="F1558" s="3">
        <v>161.19999999999999</v>
      </c>
    </row>
    <row r="1559" spans="1:6" ht="30" x14ac:dyDescent="0.25">
      <c r="A1559" s="12">
        <v>45414</v>
      </c>
      <c r="B1559" s="9" t="s">
        <v>122</v>
      </c>
      <c r="C1559" s="17" t="str">
        <f>VLOOKUP(Таблица1[[#This Row],[okved]],ОКВЭДы!$A$1:$B$20000,2,FALSE)</f>
        <v>Производство прочей одежды и аксессуаров одежды</v>
      </c>
      <c r="D1559" s="3">
        <v>641</v>
      </c>
      <c r="E1559" s="3">
        <v>100</v>
      </c>
      <c r="F1559" s="3">
        <v>58.5</v>
      </c>
    </row>
    <row r="1560" spans="1:6" ht="30" x14ac:dyDescent="0.25">
      <c r="A1560" s="12">
        <v>45414</v>
      </c>
      <c r="B1560" s="9" t="s">
        <v>127</v>
      </c>
      <c r="C1560" s="17" t="str">
        <f>VLOOKUP(Таблица1[[#This Row],[okved]],ОКВЭДы!$A$1:$B$20000,2,FALSE)</f>
        <v>Производство вязаных и трикотажных изделий одежды</v>
      </c>
      <c r="D1560" s="3">
        <v>103.6</v>
      </c>
      <c r="E1560" s="3">
        <v>102</v>
      </c>
      <c r="F1560" s="3">
        <v>141.69999999999999</v>
      </c>
    </row>
    <row r="1561" spans="1:6" ht="45" x14ac:dyDescent="0.25">
      <c r="A1561" s="12">
        <v>45414</v>
      </c>
      <c r="B1561" s="9" t="s">
        <v>129</v>
      </c>
      <c r="C1561" s="17" t="str">
        <f>VLOOKUP(Таблица1[[#This Row],[okved]],ОКВЭДы!$A$1:$B$20000,2,FALSE)</f>
        <v>Производство вязаных и трикотажных чулочно-носочных изделий</v>
      </c>
      <c r="D1561" s="3">
        <v>104.8</v>
      </c>
      <c r="E1561" s="3">
        <v>101.6</v>
      </c>
      <c r="F1561" s="3">
        <v>145.30000000000001</v>
      </c>
    </row>
    <row r="1562" spans="1:6" ht="30" x14ac:dyDescent="0.25">
      <c r="A1562" s="12">
        <v>45414</v>
      </c>
      <c r="B1562" s="9" t="s">
        <v>131</v>
      </c>
      <c r="C1562" s="17" t="str">
        <f>VLOOKUP(Таблица1[[#This Row],[okved]],ОКВЭДы!$A$1:$B$20000,2,FALSE)</f>
        <v>Производство прочих вязаных и трикотажных изделий</v>
      </c>
      <c r="D1562" s="3">
        <v>30.4</v>
      </c>
      <c r="E1562" s="3">
        <v>780</v>
      </c>
      <c r="F1562" s="3">
        <v>12.7</v>
      </c>
    </row>
    <row r="1563" spans="1:6" ht="30" x14ac:dyDescent="0.25">
      <c r="A1563" s="12">
        <v>45414</v>
      </c>
      <c r="B1563" s="9" t="s">
        <v>133</v>
      </c>
      <c r="C1563" s="17" t="str">
        <f>VLOOKUP(Таблица1[[#This Row],[okved]],ОКВЭДы!$A$1:$B$20000,2,FALSE)</f>
        <v>Производство кожи и изделий из кожи</v>
      </c>
      <c r="D1563" s="3">
        <v>110</v>
      </c>
      <c r="E1563" s="3">
        <v>100</v>
      </c>
      <c r="F1563" s="3">
        <v>104.8</v>
      </c>
    </row>
    <row r="1564" spans="1:6" x14ac:dyDescent="0.25">
      <c r="A1564" s="12">
        <v>45414</v>
      </c>
      <c r="B1564" s="9" t="s">
        <v>139</v>
      </c>
      <c r="C1564" s="17" t="str">
        <f>VLOOKUP(Таблица1[[#This Row],[okved]],ОКВЭДы!$A$1:$B$20000,2,FALSE)</f>
        <v>Производство обуви</v>
      </c>
      <c r="D1564" s="3">
        <v>110</v>
      </c>
      <c r="E1564" s="3">
        <v>100</v>
      </c>
      <c r="F1564" s="3">
        <v>104.8</v>
      </c>
    </row>
    <row r="1565" spans="1:6" x14ac:dyDescent="0.25">
      <c r="A1565" s="12">
        <v>45414</v>
      </c>
      <c r="B1565" s="9" t="s">
        <v>141</v>
      </c>
      <c r="C1565" s="17" t="str">
        <f>VLOOKUP(Таблица1[[#This Row],[okved]],ОКВЭДы!$A$1:$B$20000,2,FALSE)</f>
        <v>Производство обуви</v>
      </c>
      <c r="D1565" s="3">
        <v>110</v>
      </c>
      <c r="E1565" s="3">
        <v>100</v>
      </c>
      <c r="F1565" s="3">
        <v>104.8</v>
      </c>
    </row>
    <row r="1566" spans="1:6" ht="75" x14ac:dyDescent="0.25">
      <c r="A1566" s="12">
        <v>45414</v>
      </c>
      <c r="B1566" s="9" t="s">
        <v>142</v>
      </c>
      <c r="C1566" s="17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566" s="3">
        <v>67.599999999999994</v>
      </c>
      <c r="E1566" s="3">
        <v>77.3</v>
      </c>
      <c r="F1566" s="3">
        <v>79.2</v>
      </c>
    </row>
    <row r="1567" spans="1:6" x14ac:dyDescent="0.25">
      <c r="A1567" s="12">
        <v>45414</v>
      </c>
      <c r="B1567" s="9" t="s">
        <v>144</v>
      </c>
      <c r="C1567" s="17" t="str">
        <f>VLOOKUP(Таблица1[[#This Row],[okved]],ОКВЭДы!$A$1:$B$20000,2,FALSE)</f>
        <v>Распиловка и строгание древесины</v>
      </c>
      <c r="D1567" s="3">
        <v>70.900000000000006</v>
      </c>
      <c r="E1567" s="3">
        <v>83.8</v>
      </c>
      <c r="F1567" s="3">
        <v>78</v>
      </c>
    </row>
    <row r="1568" spans="1:6" x14ac:dyDescent="0.25">
      <c r="A1568" s="12">
        <v>45414</v>
      </c>
      <c r="B1568" s="9" t="s">
        <v>146</v>
      </c>
      <c r="C1568" s="17" t="str">
        <f>VLOOKUP(Таблица1[[#This Row],[okved]],ОКВЭДы!$A$1:$B$20000,2,FALSE)</f>
        <v>Распиловка и строгание древесины</v>
      </c>
      <c r="D1568" s="3">
        <v>70.900000000000006</v>
      </c>
      <c r="E1568" s="3">
        <v>83.8</v>
      </c>
      <c r="F1568" s="3">
        <v>78</v>
      </c>
    </row>
    <row r="1569" spans="1:6" ht="45" x14ac:dyDescent="0.25">
      <c r="A1569" s="12">
        <v>45414</v>
      </c>
      <c r="B1569" s="9" t="s">
        <v>147</v>
      </c>
      <c r="C1569" s="17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569" s="3">
        <v>11.6</v>
      </c>
      <c r="E1569" s="3">
        <v>8.5</v>
      </c>
      <c r="F1569" s="3">
        <v>107.4</v>
      </c>
    </row>
    <row r="1570" spans="1:6" ht="30" x14ac:dyDescent="0.25">
      <c r="A1570" s="12">
        <v>45414</v>
      </c>
      <c r="B1570" s="9" t="s">
        <v>149</v>
      </c>
      <c r="C1570" s="17" t="str">
        <f>VLOOKUP(Таблица1[[#This Row],[okved]],ОКВЭДы!$A$1:$B$20000,2,FALSE)</f>
        <v>Производство шпона, фанеры, деревянных плит и панелей</v>
      </c>
      <c r="D1570" s="3">
        <v>0</v>
      </c>
      <c r="E1570" s="3">
        <v>0</v>
      </c>
      <c r="F1570" s="3">
        <v>112.1</v>
      </c>
    </row>
    <row r="1571" spans="1:6" ht="60" x14ac:dyDescent="0.25">
      <c r="A1571" s="12">
        <v>45414</v>
      </c>
      <c r="B1571" s="9" t="s">
        <v>155</v>
      </c>
      <c r="C1571" s="17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571" s="3">
        <v>100</v>
      </c>
      <c r="E1571" s="3">
        <v>8.5</v>
      </c>
      <c r="F1571" s="3">
        <v>100</v>
      </c>
    </row>
    <row r="1572" spans="1:6" ht="45" x14ac:dyDescent="0.25">
      <c r="A1572" s="12">
        <v>45414</v>
      </c>
      <c r="B1572" s="9" t="s">
        <v>173</v>
      </c>
      <c r="C1572" s="17" t="str">
        <f>VLOOKUP(Таблица1[[#This Row],[okved]],ОКВЭДы!$A$1:$B$20000,2,FALSE)</f>
        <v>Деятельность полиграфическая и копирование носителей информации</v>
      </c>
      <c r="D1572" s="3">
        <v>60.2</v>
      </c>
      <c r="E1572" s="3">
        <v>93.4</v>
      </c>
      <c r="F1572" s="3">
        <v>82.3</v>
      </c>
    </row>
    <row r="1573" spans="1:6" ht="45" x14ac:dyDescent="0.25">
      <c r="A1573" s="12">
        <v>45414</v>
      </c>
      <c r="B1573" s="9" t="s">
        <v>175</v>
      </c>
      <c r="C1573" s="17" t="str">
        <f>VLOOKUP(Таблица1[[#This Row],[okved]],ОКВЭДы!$A$1:$B$20000,2,FALSE)</f>
        <v>Деятельность полиграфическая и предоставление услуг в этой области</v>
      </c>
      <c r="D1573" s="3">
        <v>60.2</v>
      </c>
      <c r="E1573" s="3">
        <v>93.4</v>
      </c>
      <c r="F1573" s="3">
        <v>82.3</v>
      </c>
    </row>
    <row r="1574" spans="1:6" ht="30" x14ac:dyDescent="0.25">
      <c r="A1574" s="12">
        <v>45414</v>
      </c>
      <c r="B1574" s="9" t="s">
        <v>216</v>
      </c>
      <c r="C1574" s="17" t="str">
        <f>VLOOKUP(Таблица1[[#This Row],[okved]],ОКВЭДы!$A$1:$B$20000,2,FALSE)</f>
        <v>Производство резиновых и пластмассовых изделий</v>
      </c>
      <c r="D1574" s="3">
        <v>117</v>
      </c>
      <c r="E1574" s="3">
        <v>112.7</v>
      </c>
      <c r="F1574" s="3">
        <v>109.6</v>
      </c>
    </row>
    <row r="1575" spans="1:6" x14ac:dyDescent="0.25">
      <c r="A1575" s="12">
        <v>45414</v>
      </c>
      <c r="B1575" s="9" t="s">
        <v>222</v>
      </c>
      <c r="C1575" s="17" t="str">
        <f>VLOOKUP(Таблица1[[#This Row],[okved]],ОКВЭДы!$A$1:$B$20000,2,FALSE)</f>
        <v>Производство изделий из пластмасс</v>
      </c>
      <c r="D1575" s="3">
        <v>117</v>
      </c>
      <c r="E1575" s="3">
        <v>112.7</v>
      </c>
      <c r="F1575" s="3">
        <v>109.6</v>
      </c>
    </row>
    <row r="1576" spans="1:6" ht="30" x14ac:dyDescent="0.25">
      <c r="A1576" s="12">
        <v>45414</v>
      </c>
      <c r="B1576" s="9" t="s">
        <v>224</v>
      </c>
      <c r="C1576" s="17" t="str">
        <f>VLOOKUP(Таблица1[[#This Row],[okved]],ОКВЭДы!$A$1:$B$20000,2,FALSE)</f>
        <v>Производство пластмассовых плит, полос, труб и профилей</v>
      </c>
      <c r="D1576" s="3">
        <v>0</v>
      </c>
      <c r="E1576" s="3">
        <v>0</v>
      </c>
      <c r="F1576" s="3">
        <v>131.5</v>
      </c>
    </row>
    <row r="1577" spans="1:6" ht="30" x14ac:dyDescent="0.25">
      <c r="A1577" s="12">
        <v>45414</v>
      </c>
      <c r="B1577" s="9" t="s">
        <v>226</v>
      </c>
      <c r="C1577" s="17" t="str">
        <f>VLOOKUP(Таблица1[[#This Row],[okved]],ОКВЭДы!$A$1:$B$20000,2,FALSE)</f>
        <v>Производство пластмассовых изделий для упаковывания товаров</v>
      </c>
      <c r="D1577" s="3">
        <v>114.2</v>
      </c>
      <c r="E1577" s="3">
        <v>110</v>
      </c>
      <c r="F1577" s="3">
        <v>109.4</v>
      </c>
    </row>
    <row r="1578" spans="1:6" ht="45" x14ac:dyDescent="0.25">
      <c r="A1578" s="12">
        <v>45414</v>
      </c>
      <c r="B1578" s="9" t="s">
        <v>232</v>
      </c>
      <c r="C1578" s="17" t="str">
        <f>VLOOKUP(Таблица1[[#This Row],[okved]],ОКВЭДы!$A$1:$B$20000,2,FALSE)</f>
        <v>Производство прочей неметаллической минеральной продукции</v>
      </c>
      <c r="D1578" s="3">
        <v>128.6</v>
      </c>
      <c r="E1578" s="3">
        <v>101.5</v>
      </c>
      <c r="F1578" s="3">
        <v>108.4</v>
      </c>
    </row>
    <row r="1579" spans="1:6" ht="30" x14ac:dyDescent="0.25">
      <c r="A1579" s="12">
        <v>45414</v>
      </c>
      <c r="B1579" s="9" t="s">
        <v>238</v>
      </c>
      <c r="C1579" s="17" t="str">
        <f>VLOOKUP(Таблица1[[#This Row],[okved]],ОКВЭДы!$A$1:$B$20000,2,FALSE)</f>
        <v>Производство строительных керамических материалов</v>
      </c>
      <c r="D1579" s="3">
        <v>100</v>
      </c>
      <c r="E1579" s="3">
        <v>0</v>
      </c>
      <c r="F1579" s="3">
        <v>100</v>
      </c>
    </row>
    <row r="1580" spans="1:6" ht="45" x14ac:dyDescent="0.25">
      <c r="A1580" s="12">
        <v>45414</v>
      </c>
      <c r="B1580" s="9" t="s">
        <v>240</v>
      </c>
      <c r="C1580" s="17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1580" s="3">
        <v>100</v>
      </c>
      <c r="E1580" s="3">
        <v>0</v>
      </c>
      <c r="F1580" s="3">
        <v>100</v>
      </c>
    </row>
    <row r="1581" spans="1:6" ht="30" x14ac:dyDescent="0.25">
      <c r="A1581" s="12">
        <v>45414</v>
      </c>
      <c r="B1581" s="9" t="s">
        <v>246</v>
      </c>
      <c r="C1581" s="18" t="str">
        <f>VLOOKUP(Таблица1[[#This Row],[okved]],ОКВЭДы!$A$1:$B$20000,2,FALSE)</f>
        <v>Производство цемента, извести и гипса</v>
      </c>
      <c r="D1581" s="3">
        <v>132.30000000000001</v>
      </c>
      <c r="E1581" s="3">
        <v>102.4</v>
      </c>
      <c r="F1581" s="3">
        <v>112.4</v>
      </c>
    </row>
    <row r="1582" spans="1:6" x14ac:dyDescent="0.25">
      <c r="A1582" s="12">
        <v>45414</v>
      </c>
      <c r="B1582" s="9" t="s">
        <v>468</v>
      </c>
      <c r="C1582" s="18" t="e">
        <f>VLOOKUP(Таблица1[[#This Row],[okved]],ОКВЭДы!$A$1:$B$20000,2,FALSE)</f>
        <v>#N/A</v>
      </c>
      <c r="D1582" s="3">
        <v>132.30000000000001</v>
      </c>
      <c r="E1582" s="3">
        <v>102.4</v>
      </c>
      <c r="F1582" s="3">
        <v>112.4</v>
      </c>
    </row>
    <row r="1583" spans="1:6" ht="30" x14ac:dyDescent="0.25">
      <c r="A1583" s="12">
        <v>45414</v>
      </c>
      <c r="B1583" s="9" t="s">
        <v>250</v>
      </c>
      <c r="C1583" s="18" t="str">
        <f>VLOOKUP(Таблица1[[#This Row],[okved]],ОКВЭДы!$A$1:$B$20000,2,FALSE)</f>
        <v>Производство изделий из бетона, цемента и гипса</v>
      </c>
      <c r="D1583" s="3">
        <v>98.9</v>
      </c>
      <c r="E1583" s="3">
        <v>86.6</v>
      </c>
      <c r="F1583" s="3">
        <v>86.8</v>
      </c>
    </row>
    <row r="1584" spans="1:6" ht="30" x14ac:dyDescent="0.25">
      <c r="A1584" s="12">
        <v>45414</v>
      </c>
      <c r="B1584" s="9" t="s">
        <v>252</v>
      </c>
      <c r="C1584" s="18" t="str">
        <f>VLOOKUP(Таблица1[[#This Row],[okved]],ОКВЭДы!$A$1:$B$20000,2,FALSE)</f>
        <v>Производство изделий из бетона для использования в строительстве</v>
      </c>
      <c r="D1584" s="3">
        <v>100</v>
      </c>
      <c r="E1584" s="3">
        <v>86</v>
      </c>
      <c r="F1584" s="3">
        <v>86.6</v>
      </c>
    </row>
    <row r="1585" spans="1:6" x14ac:dyDescent="0.25">
      <c r="A1585" s="12">
        <v>45414</v>
      </c>
      <c r="B1585" s="9" t="s">
        <v>254</v>
      </c>
      <c r="C1585" s="18" t="str">
        <f>VLOOKUP(Таблица1[[#This Row],[okved]],ОКВЭДы!$A$1:$B$20000,2,FALSE)</f>
        <v>Производство товарного бетона</v>
      </c>
      <c r="D1585" s="3">
        <v>76.3</v>
      </c>
      <c r="E1585" s="3">
        <v>106.5</v>
      </c>
      <c r="F1585" s="3">
        <v>95.7</v>
      </c>
    </row>
    <row r="1586" spans="1:6" ht="45" x14ac:dyDescent="0.25">
      <c r="A1586" s="12">
        <v>45414</v>
      </c>
      <c r="B1586" s="9" t="s">
        <v>287</v>
      </c>
      <c r="C1586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586" s="3">
        <v>319.10000000000002</v>
      </c>
      <c r="E1586" s="3">
        <v>84.6</v>
      </c>
      <c r="F1586" s="3">
        <v>396.8</v>
      </c>
    </row>
    <row r="1587" spans="1:6" ht="45" x14ac:dyDescent="0.25">
      <c r="A1587" s="12">
        <v>45414</v>
      </c>
      <c r="B1587" s="9" t="s">
        <v>289</v>
      </c>
      <c r="C1587" s="18" t="str">
        <f>VLOOKUP(Таблица1[[#This Row],[okved]],ОКВЭДы!$A$1:$B$20000,2,FALSE)</f>
        <v>Производство строительных металлических конструкций и изделий</v>
      </c>
      <c r="D1587" s="3">
        <v>100</v>
      </c>
      <c r="E1587" s="3">
        <v>72.400000000000006</v>
      </c>
      <c r="F1587" s="3">
        <v>100</v>
      </c>
    </row>
    <row r="1588" spans="1:6" ht="45" x14ac:dyDescent="0.25">
      <c r="A1588" s="12">
        <v>45414</v>
      </c>
      <c r="B1588" s="9" t="s">
        <v>291</v>
      </c>
      <c r="C1588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588" s="3">
        <v>100</v>
      </c>
      <c r="E1588" s="3">
        <v>72.400000000000006</v>
      </c>
      <c r="F1588" s="3">
        <v>100</v>
      </c>
    </row>
    <row r="1589" spans="1:6" ht="30" x14ac:dyDescent="0.25">
      <c r="A1589" s="12">
        <v>45414</v>
      </c>
      <c r="B1589" s="9" t="s">
        <v>314</v>
      </c>
      <c r="C1589" s="18" t="str">
        <f>VLOOKUP(Таблица1[[#This Row],[okved]],ОКВЭДы!$A$1:$B$20000,2,FALSE)</f>
        <v>Производство прочих готовых металлических изделий</v>
      </c>
      <c r="D1589" s="3">
        <v>9233.2999999999993</v>
      </c>
      <c r="E1589" s="3">
        <v>91.3</v>
      </c>
      <c r="F1589" s="3">
        <v>9603.7000000000007</v>
      </c>
    </row>
    <row r="1590" spans="1:6" ht="45" x14ac:dyDescent="0.25">
      <c r="A1590" s="12">
        <v>45414</v>
      </c>
      <c r="B1590" s="9" t="s">
        <v>322</v>
      </c>
      <c r="C1590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590" s="3">
        <v>9233.2999999999993</v>
      </c>
      <c r="E1590" s="3">
        <v>91.3</v>
      </c>
      <c r="F1590" s="3">
        <v>9603.7000000000007</v>
      </c>
    </row>
    <row r="1591" spans="1:6" x14ac:dyDescent="0.25">
      <c r="A1591" s="12">
        <v>45414</v>
      </c>
      <c r="B1591" s="9" t="s">
        <v>384</v>
      </c>
      <c r="C1591" s="18" t="str">
        <f>VLOOKUP(Таблица1[[#This Row],[okved]],ОКВЭДы!$A$1:$B$20000,2,FALSE)</f>
        <v>Производство мебели</v>
      </c>
      <c r="D1591" s="3">
        <v>130.9</v>
      </c>
      <c r="E1591" s="3">
        <v>123.1</v>
      </c>
      <c r="F1591" s="3">
        <v>122.7</v>
      </c>
    </row>
    <row r="1592" spans="1:6" x14ac:dyDescent="0.25">
      <c r="A1592" s="12">
        <v>45414</v>
      </c>
      <c r="B1592" s="9" t="s">
        <v>386</v>
      </c>
      <c r="C1592" s="18" t="str">
        <f>VLOOKUP(Таблица1[[#This Row],[okved]],ОКВЭДы!$A$1:$B$20000,2,FALSE)</f>
        <v>Производство мебели</v>
      </c>
      <c r="D1592" s="3">
        <v>130.9</v>
      </c>
      <c r="E1592" s="3">
        <v>123.1</v>
      </c>
      <c r="F1592" s="3">
        <v>122.7</v>
      </c>
    </row>
    <row r="1593" spans="1:6" ht="30" x14ac:dyDescent="0.25">
      <c r="A1593" s="12">
        <v>45414</v>
      </c>
      <c r="B1593" s="9" t="s">
        <v>387</v>
      </c>
      <c r="C1593" s="18" t="str">
        <f>VLOOKUP(Таблица1[[#This Row],[okved]],ОКВЭДы!$A$1:$B$20000,2,FALSE)</f>
        <v>Производство мебели для офисов и предприятий торговли</v>
      </c>
      <c r="D1593" s="3">
        <v>116.9</v>
      </c>
      <c r="E1593" s="3">
        <v>111.8</v>
      </c>
      <c r="F1593" s="3">
        <v>125.6</v>
      </c>
    </row>
    <row r="1594" spans="1:6" x14ac:dyDescent="0.25">
      <c r="A1594" s="12">
        <v>45414</v>
      </c>
      <c r="B1594" s="9" t="s">
        <v>389</v>
      </c>
      <c r="C1594" s="18" t="str">
        <f>VLOOKUP(Таблица1[[#This Row],[okved]],ОКВЭДы!$A$1:$B$20000,2,FALSE)</f>
        <v>Производство кухонной мебели</v>
      </c>
      <c r="D1594" s="3">
        <v>100</v>
      </c>
      <c r="E1594" s="3">
        <v>172.5</v>
      </c>
      <c r="F1594" s="3">
        <v>100</v>
      </c>
    </row>
    <row r="1595" spans="1:6" x14ac:dyDescent="0.25">
      <c r="A1595" s="12">
        <v>45414</v>
      </c>
      <c r="B1595" s="9" t="s">
        <v>391</v>
      </c>
      <c r="C1595" s="18" t="str">
        <f>VLOOKUP(Таблица1[[#This Row],[okved]],ОКВЭДы!$A$1:$B$20000,2,FALSE)</f>
        <v>Производство матрасов</v>
      </c>
      <c r="D1595" s="3">
        <v>100</v>
      </c>
      <c r="E1595" s="3">
        <v>350</v>
      </c>
      <c r="F1595" s="3">
        <v>69.7</v>
      </c>
    </row>
    <row r="1596" spans="1:6" x14ac:dyDescent="0.25">
      <c r="A1596" s="12">
        <v>45414</v>
      </c>
      <c r="B1596" s="9" t="s">
        <v>393</v>
      </c>
      <c r="C1596" s="18" t="str">
        <f>VLOOKUP(Таблица1[[#This Row],[okved]],ОКВЭДы!$A$1:$B$20000,2,FALSE)</f>
        <v>Производство прочей мебели</v>
      </c>
      <c r="D1596" s="3">
        <v>453.7</v>
      </c>
      <c r="E1596" s="3">
        <v>271.39999999999998</v>
      </c>
      <c r="F1596" s="3">
        <v>103.9</v>
      </c>
    </row>
    <row r="1597" spans="1:6" ht="30" x14ac:dyDescent="0.25">
      <c r="A1597" s="12">
        <v>45414</v>
      </c>
      <c r="B1597" s="9" t="s">
        <v>411</v>
      </c>
      <c r="C1597" s="18" t="str">
        <f>VLOOKUP(Таблица1[[#This Row],[okved]],ОКВЭДы!$A$1:$B$20000,2,FALSE)</f>
        <v>Ремонт и монтаж машин и оборудования</v>
      </c>
      <c r="D1597" s="3">
        <v>92.5</v>
      </c>
      <c r="E1597" s="3">
        <v>79.3</v>
      </c>
      <c r="F1597" s="3">
        <v>114.7</v>
      </c>
    </row>
    <row r="1598" spans="1:6" ht="45" x14ac:dyDescent="0.25">
      <c r="A1598" s="12">
        <v>45414</v>
      </c>
      <c r="B1598" s="9" t="s">
        <v>413</v>
      </c>
      <c r="C1598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598" s="3">
        <v>94.7</v>
      </c>
      <c r="E1598" s="3">
        <v>69.3</v>
      </c>
      <c r="F1598" s="3">
        <v>102.4</v>
      </c>
    </row>
    <row r="1599" spans="1:6" ht="30" x14ac:dyDescent="0.25">
      <c r="A1599" s="12">
        <v>45414</v>
      </c>
      <c r="B1599" s="9" t="s">
        <v>415</v>
      </c>
      <c r="C1599" s="18" t="str">
        <f>VLOOKUP(Таблица1[[#This Row],[okved]],ОКВЭДы!$A$1:$B$20000,2,FALSE)</f>
        <v>Производство, передача и распределение электроэнергии</v>
      </c>
      <c r="D1599" s="3">
        <v>98.6</v>
      </c>
      <c r="E1599" s="3">
        <v>90.9</v>
      </c>
      <c r="F1599" s="3">
        <v>100.8</v>
      </c>
    </row>
    <row r="1600" spans="1:6" x14ac:dyDescent="0.25">
      <c r="A1600" s="12">
        <v>45414</v>
      </c>
      <c r="B1600" s="9" t="s">
        <v>417</v>
      </c>
      <c r="C1600" s="18" t="str">
        <f>VLOOKUP(Таблица1[[#This Row],[okved]],ОКВЭДы!$A$1:$B$20000,2,FALSE)</f>
        <v>Производство электроэнергии</v>
      </c>
      <c r="D1600" s="3">
        <v>132.6</v>
      </c>
      <c r="E1600" s="3">
        <v>58</v>
      </c>
      <c r="F1600" s="3">
        <v>96.8</v>
      </c>
    </row>
    <row r="1601" spans="1:6" ht="45" x14ac:dyDescent="0.25">
      <c r="A1601" s="12">
        <v>45414</v>
      </c>
      <c r="B1601" s="9" t="s">
        <v>419</v>
      </c>
      <c r="C1601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601" s="3">
        <v>98.3</v>
      </c>
      <c r="E1601" s="3">
        <v>91.5</v>
      </c>
      <c r="F1601" s="3">
        <v>100.8</v>
      </c>
    </row>
    <row r="1602" spans="1:6" ht="30" x14ac:dyDescent="0.25">
      <c r="A1602" s="12">
        <v>45414</v>
      </c>
      <c r="B1602" s="9" t="s">
        <v>423</v>
      </c>
      <c r="C1602" s="18" t="str">
        <f>VLOOKUP(Таблица1[[#This Row],[okved]],ОКВЭДы!$A$1:$B$20000,2,FALSE)</f>
        <v>Производство и распределение газообразного топлива</v>
      </c>
      <c r="D1602" s="3">
        <v>113</v>
      </c>
      <c r="E1602" s="3">
        <v>97.1</v>
      </c>
      <c r="F1602" s="3">
        <v>111.6</v>
      </c>
    </row>
    <row r="1603" spans="1:6" ht="45" x14ac:dyDescent="0.25">
      <c r="A1603" s="12">
        <v>45414</v>
      </c>
      <c r="B1603" s="9" t="s">
        <v>425</v>
      </c>
      <c r="C1603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1603" s="3">
        <v>113</v>
      </c>
      <c r="E1603" s="3">
        <v>97.1</v>
      </c>
      <c r="F1603" s="3">
        <v>111.6</v>
      </c>
    </row>
    <row r="1604" spans="1:6" ht="45" x14ac:dyDescent="0.25">
      <c r="A1604" s="12">
        <v>45414</v>
      </c>
      <c r="B1604" s="9" t="s">
        <v>427</v>
      </c>
      <c r="C1604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604" s="3">
        <v>86.2</v>
      </c>
      <c r="E1604" s="3">
        <v>45.6</v>
      </c>
      <c r="F1604" s="3">
        <v>103.4</v>
      </c>
    </row>
    <row r="1605" spans="1:6" ht="45" x14ac:dyDescent="0.25">
      <c r="A1605" s="12">
        <v>45414</v>
      </c>
      <c r="B1605" s="9" t="s">
        <v>429</v>
      </c>
      <c r="C1605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605" s="3">
        <v>86.2</v>
      </c>
      <c r="E1605" s="3">
        <v>45.6</v>
      </c>
      <c r="F1605" s="3">
        <v>103.4</v>
      </c>
    </row>
    <row r="1606" spans="1:6" ht="30" x14ac:dyDescent="0.25">
      <c r="A1606" s="12">
        <v>45414</v>
      </c>
      <c r="B1606" s="9" t="s">
        <v>430</v>
      </c>
      <c r="C1606" s="18" t="str">
        <f>VLOOKUP(Таблица1[[#This Row],[okved]],ОКВЭДы!$A$1:$B$20000,2,FALSE)</f>
        <v>Забор, очистка и распределение воды</v>
      </c>
      <c r="D1606" s="3">
        <v>65.400000000000006</v>
      </c>
      <c r="E1606" s="3">
        <v>97.3</v>
      </c>
      <c r="F1606" s="3">
        <v>78.400000000000006</v>
      </c>
    </row>
    <row r="1607" spans="1:6" ht="30" x14ac:dyDescent="0.25">
      <c r="A1607" s="12">
        <v>45414</v>
      </c>
      <c r="B1607" s="9" t="s">
        <v>432</v>
      </c>
      <c r="C1607" s="18" t="str">
        <f>VLOOKUP(Таблица1[[#This Row],[okved]],ОКВЭДы!$A$1:$B$20000,2,FALSE)</f>
        <v>Забор, очистка и распределение воды</v>
      </c>
      <c r="D1607" s="3">
        <v>65.400000000000006</v>
      </c>
      <c r="E1607" s="3">
        <v>97.3</v>
      </c>
      <c r="F1607" s="3">
        <v>78.400000000000006</v>
      </c>
    </row>
    <row r="1608" spans="1:6" x14ac:dyDescent="0.25">
      <c r="A1608" s="12">
        <v>45414</v>
      </c>
      <c r="B1608" s="9" t="s">
        <v>433</v>
      </c>
      <c r="C1608" s="18" t="str">
        <f>VLOOKUP(Таблица1[[#This Row],[okved]],ОКВЭДы!$A$1:$B$20000,2,FALSE)</f>
        <v>Сбор и обработка сточных вод</v>
      </c>
      <c r="D1608" s="3">
        <v>115.9</v>
      </c>
      <c r="E1608" s="3">
        <v>92.1</v>
      </c>
      <c r="F1608" s="3">
        <v>108.5</v>
      </c>
    </row>
    <row r="1609" spans="1:6" x14ac:dyDescent="0.25">
      <c r="A1609" s="12">
        <v>45414</v>
      </c>
      <c r="B1609" s="9" t="s">
        <v>435</v>
      </c>
      <c r="C1609" s="18" t="str">
        <f>VLOOKUP(Таблица1[[#This Row],[okved]],ОКВЭДы!$A$1:$B$20000,2,FALSE)</f>
        <v>Сбор и обработка сточных вод</v>
      </c>
      <c r="D1609" s="3">
        <v>115.9</v>
      </c>
      <c r="E1609" s="3">
        <v>92.1</v>
      </c>
      <c r="F1609" s="3">
        <v>108.5</v>
      </c>
    </row>
    <row r="1610" spans="1:6" ht="45" x14ac:dyDescent="0.25">
      <c r="A1610" s="12">
        <v>45414</v>
      </c>
      <c r="B1610" s="9" t="s">
        <v>436</v>
      </c>
      <c r="C1610" s="18" t="str">
        <f>VLOOKUP(Таблица1[[#This Row],[okved]],ОКВЭДы!$A$1:$B$20000,2,FALSE)</f>
        <v>Сбор, обработка и утилизация отходов; обработка вторичного сырья</v>
      </c>
      <c r="D1610" s="3">
        <v>78.5</v>
      </c>
      <c r="E1610" s="3">
        <v>111.5</v>
      </c>
      <c r="F1610" s="3">
        <v>59.4</v>
      </c>
    </row>
    <row r="1611" spans="1:6" ht="30" x14ac:dyDescent="0.25">
      <c r="A1611" s="12">
        <v>45414</v>
      </c>
      <c r="B1611" s="9" t="s">
        <v>94</v>
      </c>
      <c r="C1611" s="18" t="str">
        <f>VLOOKUP(Таблица1[[#This Row],[okved]],ОКВЭДы!$A$1:$B$20000,2,FALSE)</f>
        <v>Всего по обследуемым видам экономической деятельности</v>
      </c>
      <c r="D1611" s="3">
        <v>99.2</v>
      </c>
      <c r="E1611" s="3">
        <v>109</v>
      </c>
      <c r="F1611" s="3">
        <v>90.9</v>
      </c>
    </row>
    <row r="1612" spans="1:6" ht="45" x14ac:dyDescent="0.25">
      <c r="A1612" s="12">
        <v>45414</v>
      </c>
      <c r="B1612" s="9" t="s">
        <v>455</v>
      </c>
      <c r="C1612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612" s="3">
        <v>9233.2999999999993</v>
      </c>
      <c r="E1612" s="3">
        <v>91.3</v>
      </c>
      <c r="F1612" s="3">
        <v>9603.7000000000007</v>
      </c>
    </row>
    <row r="1613" spans="1:6" x14ac:dyDescent="0.25">
      <c r="A1613" s="12">
        <v>45414</v>
      </c>
      <c r="B1613" s="9" t="s">
        <v>438</v>
      </c>
      <c r="C1613" s="18" t="str">
        <f>VLOOKUP(Таблица1[[#This Row],[okved]],ОКВЭДы!$A$1:$B$20000,2,FALSE)</f>
        <v>Добыча полезных ископаемых</v>
      </c>
      <c r="D1613" s="3">
        <v>99.9</v>
      </c>
      <c r="E1613" s="3">
        <v>127.1</v>
      </c>
      <c r="F1613" s="3">
        <v>80.400000000000006</v>
      </c>
    </row>
    <row r="1614" spans="1:6" x14ac:dyDescent="0.25">
      <c r="A1614" s="12">
        <v>45414</v>
      </c>
      <c r="B1614" s="9" t="s">
        <v>440</v>
      </c>
      <c r="C1614" s="18" t="str">
        <f>VLOOKUP(Таблица1[[#This Row],[okved]],ОКВЭДы!$A$1:$B$20000,2,FALSE)</f>
        <v>Обрабатывающие производства</v>
      </c>
      <c r="D1614" s="3">
        <v>101.3</v>
      </c>
      <c r="E1614" s="3">
        <v>109.4</v>
      </c>
      <c r="F1614" s="3">
        <v>101.4</v>
      </c>
    </row>
    <row r="1615" spans="1:6" ht="45" x14ac:dyDescent="0.25">
      <c r="A1615" s="12">
        <v>45414</v>
      </c>
      <c r="B1615" s="9" t="s">
        <v>442</v>
      </c>
      <c r="C1615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615" s="3">
        <v>94.7</v>
      </c>
      <c r="E1615" s="3">
        <v>69.3</v>
      </c>
      <c r="F1615" s="3">
        <v>102.4</v>
      </c>
    </row>
    <row r="1616" spans="1:6" ht="60" x14ac:dyDescent="0.25">
      <c r="A1616" s="12">
        <v>45414</v>
      </c>
      <c r="B1616" s="9" t="s">
        <v>444</v>
      </c>
      <c r="C1616" s="18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616" s="3">
        <v>82.5</v>
      </c>
      <c r="E1616" s="3">
        <v>97.2</v>
      </c>
      <c r="F1616" s="3">
        <v>85.5</v>
      </c>
    </row>
    <row r="1617" spans="1:9" x14ac:dyDescent="0.25">
      <c r="A1617" s="12">
        <v>45444</v>
      </c>
      <c r="B1617" s="9" t="s">
        <v>2</v>
      </c>
      <c r="C1617" s="18" t="str">
        <f>VLOOKUP(Таблица1[[#This Row],[okved]],ОКВЭДы!$A$1:$B$20000,2,FALSE)</f>
        <v>Лесозаготовки</v>
      </c>
      <c r="D1617" s="3">
        <v>146.5</v>
      </c>
      <c r="E1617" s="3">
        <v>126.5</v>
      </c>
      <c r="F1617" s="3">
        <v>119.9</v>
      </c>
      <c r="I1617" t="s">
        <v>499</v>
      </c>
    </row>
    <row r="1618" spans="1:9" x14ac:dyDescent="0.25">
      <c r="A1618" s="12">
        <v>45444</v>
      </c>
      <c r="B1618" s="9" t="s">
        <v>14</v>
      </c>
      <c r="C1618" s="18" t="str">
        <f>VLOOKUP(Таблица1[[#This Row],[okved]],ОКВЭДы!$A$1:$B$20000,2,FALSE)</f>
        <v>Добыча металлических руд</v>
      </c>
      <c r="D1618" s="3">
        <v>81.599999999999994</v>
      </c>
      <c r="E1618" s="3">
        <v>103.4</v>
      </c>
      <c r="F1618" s="3">
        <v>79</v>
      </c>
    </row>
    <row r="1619" spans="1:9" x14ac:dyDescent="0.25">
      <c r="A1619" s="12">
        <v>45444</v>
      </c>
      <c r="B1619" s="9" t="s">
        <v>461</v>
      </c>
      <c r="C1619" s="18" t="e">
        <f>VLOOKUP(Таблица1[[#This Row],[okved]],ОКВЭДы!$A$1:$B$20000,2,FALSE)</f>
        <v>#N/A</v>
      </c>
      <c r="D1619" s="3">
        <v>75</v>
      </c>
      <c r="E1619" s="3">
        <v>94.6</v>
      </c>
      <c r="F1619" s="3">
        <v>77.3</v>
      </c>
    </row>
    <row r="1620" spans="1:9" x14ac:dyDescent="0.25">
      <c r="A1620" s="12">
        <v>45444</v>
      </c>
      <c r="B1620" s="9" t="s">
        <v>462</v>
      </c>
      <c r="C1620" s="18" t="e">
        <f>VLOOKUP(Таблица1[[#This Row],[okved]],ОКВЭДы!$A$1:$B$20000,2,FALSE)</f>
        <v>#N/A</v>
      </c>
      <c r="D1620" s="3">
        <v>75</v>
      </c>
      <c r="E1620" s="3">
        <v>94.6</v>
      </c>
      <c r="F1620" s="3">
        <v>77.3</v>
      </c>
    </row>
    <row r="1621" spans="1:9" x14ac:dyDescent="0.25">
      <c r="A1621" s="12">
        <v>45444</v>
      </c>
      <c r="B1621" s="9" t="s">
        <v>16</v>
      </c>
      <c r="C1621" s="18" t="str">
        <f>VLOOKUP(Таблица1[[#This Row],[okved]],ОКВЭДы!$A$1:$B$20000,2,FALSE)</f>
        <v>Добыча руд цветных металлов</v>
      </c>
      <c r="D1621" s="3">
        <v>108.9</v>
      </c>
      <c r="E1621" s="3">
        <v>141</v>
      </c>
      <c r="F1621" s="3">
        <v>101.1</v>
      </c>
    </row>
    <row r="1622" spans="1:9" ht="30" x14ac:dyDescent="0.25">
      <c r="A1622" s="12">
        <v>45444</v>
      </c>
      <c r="B1622" s="9" t="s">
        <v>18</v>
      </c>
      <c r="C1622" s="18" t="str">
        <f>VLOOKUP(Таблица1[[#This Row],[okved]],ОКВЭДы!$A$1:$B$20000,2,FALSE)</f>
        <v>Добыча руд прочих цветных металлов</v>
      </c>
      <c r="D1622" s="3">
        <v>108.9</v>
      </c>
      <c r="E1622" s="3">
        <v>141</v>
      </c>
      <c r="F1622" s="3">
        <v>101.1</v>
      </c>
    </row>
    <row r="1623" spans="1:9" ht="30" x14ac:dyDescent="0.25">
      <c r="A1623" s="12">
        <v>45444</v>
      </c>
      <c r="B1623" s="9" t="s">
        <v>20</v>
      </c>
      <c r="C1623" s="18" t="str">
        <f>VLOOKUP(Таблица1[[#This Row],[okved]],ОКВЭДы!$A$1:$B$20000,2,FALSE)</f>
        <v>Добыча прочих полезных ископаемых</v>
      </c>
      <c r="D1623" s="3">
        <v>141.9</v>
      </c>
      <c r="E1623" s="3">
        <v>100.3</v>
      </c>
      <c r="F1623" s="3">
        <v>106.4</v>
      </c>
    </row>
    <row r="1624" spans="1:9" x14ac:dyDescent="0.25">
      <c r="A1624" s="12">
        <v>45444</v>
      </c>
      <c r="B1624" s="9" t="s">
        <v>22</v>
      </c>
      <c r="C1624" s="18" t="str">
        <f>VLOOKUP(Таблица1[[#This Row],[okved]],ОКВЭДы!$A$1:$B$20000,2,FALSE)</f>
        <v>Добыча камня, песка и глины</v>
      </c>
      <c r="D1624" s="3">
        <v>102.4</v>
      </c>
      <c r="E1624" s="3">
        <v>88.3</v>
      </c>
      <c r="F1624" s="3">
        <v>117.2</v>
      </c>
    </row>
    <row r="1625" spans="1:9" ht="45" x14ac:dyDescent="0.25">
      <c r="A1625" s="12">
        <v>45444</v>
      </c>
      <c r="B1625" s="9" t="s">
        <v>24</v>
      </c>
      <c r="C1625" s="18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625" s="3">
        <v>98.1</v>
      </c>
      <c r="E1625" s="3">
        <v>107</v>
      </c>
      <c r="F1625" s="3">
        <v>144.80000000000001</v>
      </c>
    </row>
    <row r="1626" spans="1:9" ht="30" x14ac:dyDescent="0.25">
      <c r="A1626" s="12">
        <v>45444</v>
      </c>
      <c r="B1626" s="9" t="s">
        <v>26</v>
      </c>
      <c r="C1626" s="18" t="str">
        <f>VLOOKUP(Таблица1[[#This Row],[okved]],ОКВЭДы!$A$1:$B$20000,2,FALSE)</f>
        <v>Разработка гравийных и песчаных карьеров, добыча глины и каолина</v>
      </c>
      <c r="D1626" s="3">
        <v>105.4</v>
      </c>
      <c r="E1626" s="3">
        <v>79.099999999999994</v>
      </c>
      <c r="F1626" s="3">
        <v>113.1</v>
      </c>
    </row>
    <row r="1627" spans="1:9" ht="30" x14ac:dyDescent="0.25">
      <c r="A1627" s="12">
        <v>45444</v>
      </c>
      <c r="B1627" s="9" t="s">
        <v>28</v>
      </c>
      <c r="C1627" s="18" t="str">
        <f>VLOOKUP(Таблица1[[#This Row],[okved]],ОКВЭДы!$A$1:$B$20000,2,FALSE)</f>
        <v>Добыча полезных ископаемых, не включенных в другие группировки</v>
      </c>
      <c r="D1627" s="3">
        <v>152.6</v>
      </c>
      <c r="E1627" s="3">
        <v>102.9</v>
      </c>
      <c r="F1627" s="3">
        <v>103.5</v>
      </c>
    </row>
    <row r="1628" spans="1:9" x14ac:dyDescent="0.25">
      <c r="A1628" s="12">
        <v>45444</v>
      </c>
      <c r="B1628" s="9" t="s">
        <v>463</v>
      </c>
      <c r="C1628" s="18" t="e">
        <f>VLOOKUP(Таблица1[[#This Row],[okved]],ОКВЭДы!$A$1:$B$20000,2,FALSE)</f>
        <v>#N/A</v>
      </c>
      <c r="D1628" s="3">
        <v>152.6</v>
      </c>
      <c r="E1628" s="3">
        <v>102.9</v>
      </c>
      <c r="F1628" s="3">
        <v>103.5</v>
      </c>
    </row>
    <row r="1629" spans="1:9" x14ac:dyDescent="0.25">
      <c r="A1629" s="12">
        <v>45444</v>
      </c>
      <c r="B1629" s="9" t="s">
        <v>37</v>
      </c>
      <c r="C1629" s="18" t="str">
        <f>VLOOKUP(Таблица1[[#This Row],[okved]],ОКВЭДы!$A$1:$B$20000,2,FALSE)</f>
        <v>Производство пищевых продуктов</v>
      </c>
      <c r="D1629" s="3">
        <v>93.7</v>
      </c>
      <c r="E1629" s="3">
        <v>102.8</v>
      </c>
      <c r="F1629" s="3">
        <v>89.4</v>
      </c>
    </row>
    <row r="1630" spans="1:9" ht="30" x14ac:dyDescent="0.25">
      <c r="A1630" s="12">
        <v>45444</v>
      </c>
      <c r="B1630" s="9" t="s">
        <v>39</v>
      </c>
      <c r="C1630" s="18" t="str">
        <f>VLOOKUP(Таблица1[[#This Row],[okved]],ОКВЭДы!$A$1:$B$20000,2,FALSE)</f>
        <v>Переработка и консервирование мяса и мясной пищевой продукции</v>
      </c>
      <c r="D1630" s="3">
        <v>95.4</v>
      </c>
      <c r="E1630" s="3">
        <v>105.2</v>
      </c>
      <c r="F1630" s="3">
        <v>87.7</v>
      </c>
    </row>
    <row r="1631" spans="1:9" ht="30" x14ac:dyDescent="0.25">
      <c r="A1631" s="12">
        <v>45444</v>
      </c>
      <c r="B1631" s="9" t="s">
        <v>464</v>
      </c>
      <c r="C1631" s="18" t="str">
        <f>VLOOKUP(Таблица1[[#This Row],[okved]],ОКВЭДы!$A$1:$B$20000,2,FALSE)</f>
        <v>Переработка и консервирование мяса</v>
      </c>
      <c r="D1631" s="3">
        <v>100</v>
      </c>
      <c r="E1631" s="3">
        <v>105</v>
      </c>
      <c r="F1631" s="3">
        <v>100</v>
      </c>
    </row>
    <row r="1632" spans="1:9" ht="30" x14ac:dyDescent="0.25">
      <c r="A1632" s="12">
        <v>45444</v>
      </c>
      <c r="B1632" s="9" t="s">
        <v>43</v>
      </c>
      <c r="C1632" s="18" t="str">
        <f>VLOOKUP(Таблица1[[#This Row],[okved]],ОКВЭДы!$A$1:$B$20000,2,FALSE)</f>
        <v>Производство продукции из мяса убойных животных и мяса птицы</v>
      </c>
      <c r="D1632" s="3">
        <v>95.4</v>
      </c>
      <c r="E1632" s="3">
        <v>105.2</v>
      </c>
      <c r="F1632" s="3">
        <v>87.7</v>
      </c>
    </row>
    <row r="1633" spans="1:6" ht="30" x14ac:dyDescent="0.25">
      <c r="A1633" s="12">
        <v>45444</v>
      </c>
      <c r="B1633" s="9" t="s">
        <v>45</v>
      </c>
      <c r="C1633" s="18" t="str">
        <f>VLOOKUP(Таблица1[[#This Row],[okved]],ОКВЭДы!$A$1:$B$20000,2,FALSE)</f>
        <v>Переработка и консервирование рыбы, ракообразных и моллюсков</v>
      </c>
      <c r="D1633" s="3">
        <v>138</v>
      </c>
      <c r="E1633" s="3">
        <v>106.6</v>
      </c>
      <c r="F1633" s="3">
        <v>100.6</v>
      </c>
    </row>
    <row r="1634" spans="1:6" ht="30" x14ac:dyDescent="0.25">
      <c r="A1634" s="12">
        <v>45444</v>
      </c>
      <c r="B1634" s="9" t="s">
        <v>47</v>
      </c>
      <c r="C1634" s="18" t="str">
        <f>VLOOKUP(Таблица1[[#This Row],[okved]],ОКВЭДы!$A$1:$B$20000,2,FALSE)</f>
        <v>Переработка и консервирование рыбы, ракообразных и моллюсков</v>
      </c>
      <c r="D1634" s="3">
        <v>138</v>
      </c>
      <c r="E1634" s="3">
        <v>106.6</v>
      </c>
      <c r="F1634" s="3">
        <v>100.6</v>
      </c>
    </row>
    <row r="1635" spans="1:6" x14ac:dyDescent="0.25">
      <c r="A1635" s="12">
        <v>45444</v>
      </c>
      <c r="B1635" s="9" t="s">
        <v>58</v>
      </c>
      <c r="C1635" s="18" t="str">
        <f>VLOOKUP(Таблица1[[#This Row],[okved]],ОКВЭДы!$A$1:$B$20000,2,FALSE)</f>
        <v>Производство молочной продукции</v>
      </c>
      <c r="D1635" s="3">
        <v>60.2</v>
      </c>
      <c r="E1635" s="3">
        <v>114.9</v>
      </c>
      <c r="F1635" s="3">
        <v>64.7</v>
      </c>
    </row>
    <row r="1636" spans="1:6" ht="30" x14ac:dyDescent="0.25">
      <c r="A1636" s="12">
        <v>45444</v>
      </c>
      <c r="B1636" s="9" t="s">
        <v>60</v>
      </c>
      <c r="C1636" s="18" t="str">
        <f>VLOOKUP(Таблица1[[#This Row],[okved]],ОКВЭДы!$A$1:$B$20000,2,FALSE)</f>
        <v>Производство молока (кроме сырого) и молочной продукции</v>
      </c>
      <c r="D1636" s="3">
        <v>60.2</v>
      </c>
      <c r="E1636" s="3">
        <v>114.9</v>
      </c>
      <c r="F1636" s="3">
        <v>64.7</v>
      </c>
    </row>
    <row r="1637" spans="1:6" ht="30" x14ac:dyDescent="0.25">
      <c r="A1637" s="12">
        <v>45444</v>
      </c>
      <c r="B1637" s="9" t="s">
        <v>68</v>
      </c>
      <c r="C1637" s="18" t="str">
        <f>VLOOKUP(Таблица1[[#This Row],[okved]],ОКВЭДы!$A$1:$B$20000,2,FALSE)</f>
        <v>Производство хлебобулочных и мучных кондитерских изделий</v>
      </c>
      <c r="D1637" s="3">
        <v>77</v>
      </c>
      <c r="E1637" s="3">
        <v>96.8</v>
      </c>
      <c r="F1637" s="3">
        <v>89</v>
      </c>
    </row>
    <row r="1638" spans="1:6" ht="60" x14ac:dyDescent="0.25">
      <c r="A1638" s="12">
        <v>45444</v>
      </c>
      <c r="B1638" s="9" t="s">
        <v>70</v>
      </c>
      <c r="C1638" s="18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638" s="3">
        <v>69.8</v>
      </c>
      <c r="E1638" s="3">
        <v>98.1</v>
      </c>
      <c r="F1638" s="3">
        <v>84.7</v>
      </c>
    </row>
    <row r="1639" spans="1:6" ht="105" x14ac:dyDescent="0.25">
      <c r="A1639" s="12">
        <v>45444</v>
      </c>
      <c r="B1639" s="9" t="s">
        <v>72</v>
      </c>
      <c r="C1639" s="18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639" s="3">
        <v>104.8</v>
      </c>
      <c r="E1639" s="3">
        <v>93.5</v>
      </c>
      <c r="F1639" s="3">
        <v>108</v>
      </c>
    </row>
    <row r="1640" spans="1:6" ht="45" x14ac:dyDescent="0.25">
      <c r="A1640" s="12">
        <v>45444</v>
      </c>
      <c r="B1640" s="9" t="s">
        <v>74</v>
      </c>
      <c r="C1640" s="18" t="str">
        <f>VLOOKUP(Таблица1[[#This Row],[okved]],ОКВЭДы!$A$1:$B$20000,2,FALSE)</f>
        <v>Производство макаронных изделий кускуса и аналогичных мучных изделий</v>
      </c>
      <c r="D1640" s="3">
        <v>108.6</v>
      </c>
      <c r="E1640" s="3">
        <v>94.6</v>
      </c>
      <c r="F1640" s="3">
        <v>113.2</v>
      </c>
    </row>
    <row r="1641" spans="1:6" ht="30" x14ac:dyDescent="0.25">
      <c r="A1641" s="12">
        <v>45444</v>
      </c>
      <c r="B1641" s="9" t="s">
        <v>76</v>
      </c>
      <c r="C1641" s="18" t="str">
        <f>VLOOKUP(Таблица1[[#This Row],[okved]],ОКВЭДы!$A$1:$B$20000,2,FALSE)</f>
        <v>Производство прочих пищевых продуктов</v>
      </c>
      <c r="D1641" s="3">
        <v>102.6</v>
      </c>
      <c r="E1641" s="3">
        <v>95.2</v>
      </c>
      <c r="F1641" s="3">
        <v>100.8</v>
      </c>
    </row>
    <row r="1642" spans="1:6" ht="30" x14ac:dyDescent="0.25">
      <c r="A1642" s="12">
        <v>45444</v>
      </c>
      <c r="B1642" s="9" t="s">
        <v>84</v>
      </c>
      <c r="C1642" s="18" t="str">
        <f>VLOOKUP(Таблица1[[#This Row],[okved]],ОКВЭДы!$A$1:$B$20000,2,FALSE)</f>
        <v>Производство готовых пищевых продуктов и блюд</v>
      </c>
      <c r="D1642" s="3">
        <v>102.6</v>
      </c>
      <c r="E1642" s="3">
        <v>95.2</v>
      </c>
      <c r="F1642" s="3">
        <v>100.8</v>
      </c>
    </row>
    <row r="1643" spans="1:6" ht="30" x14ac:dyDescent="0.25">
      <c r="A1643" s="12">
        <v>45444</v>
      </c>
      <c r="B1643" s="9" t="s">
        <v>90</v>
      </c>
      <c r="C1643" s="18" t="str">
        <f>VLOOKUP(Таблица1[[#This Row],[okved]],ОКВЭДы!$A$1:$B$20000,2,FALSE)</f>
        <v>Производство готовых кормов для животных</v>
      </c>
      <c r="D1643" s="3">
        <v>100</v>
      </c>
      <c r="E1643" s="3">
        <v>65.099999999999994</v>
      </c>
      <c r="F1643" s="3">
        <v>100</v>
      </c>
    </row>
    <row r="1644" spans="1:6" ht="45" x14ac:dyDescent="0.25">
      <c r="A1644" s="12">
        <v>45444</v>
      </c>
      <c r="B1644" s="9" t="s">
        <v>92</v>
      </c>
      <c r="C1644" s="18" t="str">
        <f>VLOOKUP(Таблица1[[#This Row],[okved]],ОКВЭДы!$A$1:$B$20000,2,FALSE)</f>
        <v>Производство готовых кормов для животных, содержащихся на фермах</v>
      </c>
      <c r="D1644" s="3">
        <v>100</v>
      </c>
      <c r="E1644" s="3">
        <v>65.099999999999994</v>
      </c>
      <c r="F1644" s="3">
        <v>100</v>
      </c>
    </row>
    <row r="1645" spans="1:6" x14ac:dyDescent="0.25">
      <c r="A1645" s="12">
        <v>45444</v>
      </c>
      <c r="B1645" s="9" t="s">
        <v>95</v>
      </c>
      <c r="C1645" s="18" t="str">
        <f>VLOOKUP(Таблица1[[#This Row],[okved]],ОКВЭДы!$A$1:$B$20000,2,FALSE)</f>
        <v>Производство напитков</v>
      </c>
      <c r="D1645" s="3">
        <v>100</v>
      </c>
      <c r="E1645" s="3">
        <v>104.2</v>
      </c>
      <c r="F1645" s="3">
        <v>100</v>
      </c>
    </row>
    <row r="1646" spans="1:6" x14ac:dyDescent="0.25">
      <c r="A1646" s="12">
        <v>45444</v>
      </c>
      <c r="B1646" s="9" t="s">
        <v>97</v>
      </c>
      <c r="C1646" s="18" t="str">
        <f>VLOOKUP(Таблица1[[#This Row],[okved]],ОКВЭДы!$A$1:$B$20000,2,FALSE)</f>
        <v>Производство напитков</v>
      </c>
      <c r="D1646" s="3">
        <v>100</v>
      </c>
      <c r="E1646" s="3">
        <v>104.2</v>
      </c>
      <c r="F1646" s="3">
        <v>100</v>
      </c>
    </row>
    <row r="1647" spans="1:6" ht="60" x14ac:dyDescent="0.25">
      <c r="A1647" s="12">
        <v>45444</v>
      </c>
      <c r="B1647" s="9" t="s">
        <v>102</v>
      </c>
      <c r="C1647" s="18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647" s="3">
        <v>100</v>
      </c>
      <c r="E1647" s="3">
        <v>104.2</v>
      </c>
      <c r="F1647" s="3">
        <v>100</v>
      </c>
    </row>
    <row r="1648" spans="1:6" x14ac:dyDescent="0.25">
      <c r="A1648" s="12">
        <v>45444</v>
      </c>
      <c r="B1648" s="9" t="s">
        <v>104</v>
      </c>
      <c r="C1648" s="18" t="str">
        <f>VLOOKUP(Таблица1[[#This Row],[okved]],ОКВЭДы!$A$1:$B$20000,2,FALSE)</f>
        <v>Производство текстильных изделий</v>
      </c>
      <c r="D1648" s="3">
        <v>1757.1</v>
      </c>
      <c r="E1648" s="3">
        <v>502</v>
      </c>
      <c r="F1648" s="3">
        <v>197.7</v>
      </c>
    </row>
    <row r="1649" spans="1:6" ht="30" x14ac:dyDescent="0.25">
      <c r="A1649" s="12">
        <v>45444</v>
      </c>
      <c r="B1649" s="9" t="s">
        <v>106</v>
      </c>
      <c r="C1649" s="18" t="str">
        <f>VLOOKUP(Таблица1[[#This Row],[okved]],ОКВЭДы!$A$1:$B$20000,2,FALSE)</f>
        <v>Производство прочих текстильных изделий</v>
      </c>
      <c r="D1649" s="3">
        <v>1757.1</v>
      </c>
      <c r="E1649" s="3">
        <v>502</v>
      </c>
      <c r="F1649" s="3">
        <v>197.7</v>
      </c>
    </row>
    <row r="1650" spans="1:6" ht="30" x14ac:dyDescent="0.25">
      <c r="A1650" s="12">
        <v>45444</v>
      </c>
      <c r="B1650" s="9" t="s">
        <v>108</v>
      </c>
      <c r="C1650" s="18" t="str">
        <f>VLOOKUP(Таблица1[[#This Row],[okved]],ОКВЭДы!$A$1:$B$20000,2,FALSE)</f>
        <v>Производство готовых текстильных изделий, кроме одежды</v>
      </c>
      <c r="D1650" s="3">
        <v>1757.1</v>
      </c>
      <c r="E1650" s="3">
        <v>502</v>
      </c>
      <c r="F1650" s="3">
        <v>197.7</v>
      </c>
    </row>
    <row r="1651" spans="1:6" x14ac:dyDescent="0.25">
      <c r="A1651" s="12">
        <v>45444</v>
      </c>
      <c r="B1651" s="9" t="s">
        <v>112</v>
      </c>
      <c r="C1651" s="18" t="str">
        <f>VLOOKUP(Таблица1[[#This Row],[okved]],ОКВЭДы!$A$1:$B$20000,2,FALSE)</f>
        <v>Производство одежды</v>
      </c>
      <c r="D1651" s="3">
        <v>117.3</v>
      </c>
      <c r="E1651" s="3">
        <v>98.6</v>
      </c>
      <c r="F1651" s="3">
        <v>121</v>
      </c>
    </row>
    <row r="1652" spans="1:6" ht="30" x14ac:dyDescent="0.25">
      <c r="A1652" s="12">
        <v>45444</v>
      </c>
      <c r="B1652" s="9" t="s">
        <v>114</v>
      </c>
      <c r="C1652" s="18" t="str">
        <f>VLOOKUP(Таблица1[[#This Row],[okved]],ОКВЭДы!$A$1:$B$20000,2,FALSE)</f>
        <v>Производство одежды, кроме одежды из меха</v>
      </c>
      <c r="D1652" s="3">
        <v>109.3</v>
      </c>
      <c r="E1652" s="3">
        <v>102.5</v>
      </c>
      <c r="F1652" s="3">
        <v>92</v>
      </c>
    </row>
    <row r="1653" spans="1:6" ht="30" x14ac:dyDescent="0.25">
      <c r="A1653" s="12">
        <v>45444</v>
      </c>
      <c r="B1653" s="9" t="s">
        <v>118</v>
      </c>
      <c r="C1653" s="18" t="str">
        <f>VLOOKUP(Таблица1[[#This Row],[okved]],ОКВЭДы!$A$1:$B$20000,2,FALSE)</f>
        <v>Производство прочей верхней одежды</v>
      </c>
      <c r="D1653" s="3">
        <v>74.5</v>
      </c>
      <c r="E1653" s="3">
        <v>100</v>
      </c>
      <c r="F1653" s="3">
        <v>60</v>
      </c>
    </row>
    <row r="1654" spans="1:6" x14ac:dyDescent="0.25">
      <c r="A1654" s="12">
        <v>45444</v>
      </c>
      <c r="B1654" s="9" t="s">
        <v>120</v>
      </c>
      <c r="C1654" s="18" t="str">
        <f>VLOOKUP(Таблица1[[#This Row],[okved]],ОКВЭДы!$A$1:$B$20000,2,FALSE)</f>
        <v>Производство нательного белья</v>
      </c>
      <c r="D1654" s="3">
        <v>173.2</v>
      </c>
      <c r="E1654" s="3">
        <v>104.1</v>
      </c>
      <c r="F1654" s="3">
        <v>163.30000000000001</v>
      </c>
    </row>
    <row r="1655" spans="1:6" ht="30" x14ac:dyDescent="0.25">
      <c r="A1655" s="12">
        <v>45444</v>
      </c>
      <c r="B1655" s="9" t="s">
        <v>122</v>
      </c>
      <c r="C1655" s="18" t="str">
        <f>VLOOKUP(Таблица1[[#This Row],[okved]],ОКВЭДы!$A$1:$B$20000,2,FALSE)</f>
        <v>Производство прочей одежды и аксессуаров одежды</v>
      </c>
      <c r="D1655" s="3">
        <v>94.5</v>
      </c>
      <c r="E1655" s="3">
        <v>100</v>
      </c>
      <c r="F1655" s="3">
        <v>67</v>
      </c>
    </row>
    <row r="1656" spans="1:6" ht="30" x14ac:dyDescent="0.25">
      <c r="A1656" s="12">
        <v>45444</v>
      </c>
      <c r="B1656" s="9" t="s">
        <v>127</v>
      </c>
      <c r="C1656" s="18" t="str">
        <f>VLOOKUP(Таблица1[[#This Row],[okved]],ОКВЭДы!$A$1:$B$20000,2,FALSE)</f>
        <v>Производство вязаных и трикотажных изделий одежды</v>
      </c>
      <c r="D1656" s="3">
        <v>121.7</v>
      </c>
      <c r="E1656" s="3">
        <v>96.8</v>
      </c>
      <c r="F1656" s="3">
        <v>138.4</v>
      </c>
    </row>
    <row r="1657" spans="1:6" ht="45" x14ac:dyDescent="0.25">
      <c r="A1657" s="12">
        <v>45444</v>
      </c>
      <c r="B1657" s="9" t="s">
        <v>129</v>
      </c>
      <c r="C1657" s="18" t="str">
        <f>VLOOKUP(Таблица1[[#This Row],[okved]],ОКВЭДы!$A$1:$B$20000,2,FALSE)</f>
        <v>Производство вязаных и трикотажных чулочно-носочных изделий</v>
      </c>
      <c r="D1657" s="3">
        <v>121.8</v>
      </c>
      <c r="E1657" s="3">
        <v>97.2</v>
      </c>
      <c r="F1657" s="3">
        <v>141.30000000000001</v>
      </c>
    </row>
    <row r="1658" spans="1:6" ht="30" x14ac:dyDescent="0.25">
      <c r="A1658" s="12">
        <v>45444</v>
      </c>
      <c r="B1658" s="9" t="s">
        <v>131</v>
      </c>
      <c r="C1658" s="18" t="str">
        <f>VLOOKUP(Таблица1[[#This Row],[okved]],ОКВЭДы!$A$1:$B$20000,2,FALSE)</f>
        <v>Производство прочих вязаных и трикотажных изделий</v>
      </c>
      <c r="D1658" s="3">
        <v>48.4</v>
      </c>
      <c r="E1658" s="3">
        <v>12.8</v>
      </c>
      <c r="F1658" s="3">
        <v>13.1</v>
      </c>
    </row>
    <row r="1659" spans="1:6" ht="30" x14ac:dyDescent="0.25">
      <c r="A1659" s="12">
        <v>45444</v>
      </c>
      <c r="B1659" s="9" t="s">
        <v>133</v>
      </c>
      <c r="C1659" s="18" t="str">
        <f>VLOOKUP(Таблица1[[#This Row],[okved]],ОКВЭДы!$A$1:$B$20000,2,FALSE)</f>
        <v>Производство кожи и изделий из кожи</v>
      </c>
      <c r="D1659" s="3">
        <v>78.599999999999994</v>
      </c>
      <c r="E1659" s="3">
        <v>100</v>
      </c>
      <c r="F1659" s="3">
        <v>98.2</v>
      </c>
    </row>
    <row r="1660" spans="1:6" x14ac:dyDescent="0.25">
      <c r="A1660" s="12">
        <v>45444</v>
      </c>
      <c r="B1660" s="9" t="s">
        <v>139</v>
      </c>
      <c r="C1660" s="18" t="str">
        <f>VLOOKUP(Таблица1[[#This Row],[okved]],ОКВЭДы!$A$1:$B$20000,2,FALSE)</f>
        <v>Производство обуви</v>
      </c>
      <c r="D1660" s="3">
        <v>78.599999999999994</v>
      </c>
      <c r="E1660" s="3">
        <v>100</v>
      </c>
      <c r="F1660" s="3">
        <v>98.2</v>
      </c>
    </row>
    <row r="1661" spans="1:6" x14ac:dyDescent="0.25">
      <c r="A1661" s="12">
        <v>45444</v>
      </c>
      <c r="B1661" s="9" t="s">
        <v>141</v>
      </c>
      <c r="C1661" s="18" t="str">
        <f>VLOOKUP(Таблица1[[#This Row],[okved]],ОКВЭДы!$A$1:$B$20000,2,FALSE)</f>
        <v>Производство обуви</v>
      </c>
      <c r="D1661" s="3">
        <v>78.599999999999994</v>
      </c>
      <c r="E1661" s="3">
        <v>100</v>
      </c>
      <c r="F1661" s="3">
        <v>98.2</v>
      </c>
    </row>
    <row r="1662" spans="1:6" ht="75" x14ac:dyDescent="0.25">
      <c r="A1662" s="12">
        <v>45444</v>
      </c>
      <c r="B1662" s="9" t="s">
        <v>142</v>
      </c>
      <c r="C1662" s="18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662" s="3">
        <v>72.900000000000006</v>
      </c>
      <c r="E1662" s="3">
        <v>129.1</v>
      </c>
      <c r="F1662" s="3">
        <v>78</v>
      </c>
    </row>
    <row r="1663" spans="1:6" x14ac:dyDescent="0.25">
      <c r="A1663" s="12">
        <v>45444</v>
      </c>
      <c r="B1663" s="9" t="s">
        <v>144</v>
      </c>
      <c r="C1663" s="18" t="str">
        <f>VLOOKUP(Таблица1[[#This Row],[okved]],ОКВЭДы!$A$1:$B$20000,2,FALSE)</f>
        <v>Распиловка и строгание древесины</v>
      </c>
      <c r="D1663" s="3">
        <v>75.5</v>
      </c>
      <c r="E1663" s="3">
        <v>129.80000000000001</v>
      </c>
      <c r="F1663" s="3">
        <v>77.5</v>
      </c>
    </row>
    <row r="1664" spans="1:6" x14ac:dyDescent="0.25">
      <c r="A1664" s="12">
        <v>45444</v>
      </c>
      <c r="B1664" s="9" t="s">
        <v>146</v>
      </c>
      <c r="C1664" s="18" t="str">
        <f>VLOOKUP(Таблица1[[#This Row],[okved]],ОКВЭДы!$A$1:$B$20000,2,FALSE)</f>
        <v>Распиловка и строгание древесины</v>
      </c>
      <c r="D1664" s="3">
        <v>75.5</v>
      </c>
      <c r="E1664" s="3">
        <v>129.80000000000001</v>
      </c>
      <c r="F1664" s="3">
        <v>77.5</v>
      </c>
    </row>
    <row r="1665" spans="1:6" ht="45" x14ac:dyDescent="0.25">
      <c r="A1665" s="12">
        <v>45444</v>
      </c>
      <c r="B1665" s="9" t="s">
        <v>147</v>
      </c>
      <c r="C1665" s="18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665" s="3">
        <v>8.6</v>
      </c>
      <c r="E1665" s="3">
        <v>62.6</v>
      </c>
      <c r="F1665" s="3">
        <v>89.8</v>
      </c>
    </row>
    <row r="1666" spans="1:6" ht="30" x14ac:dyDescent="0.25">
      <c r="A1666" s="12">
        <v>45444</v>
      </c>
      <c r="B1666" s="9" t="s">
        <v>149</v>
      </c>
      <c r="C1666" s="18" t="str">
        <f>VLOOKUP(Таблица1[[#This Row],[okved]],ОКВЭДы!$A$1:$B$20000,2,FALSE)</f>
        <v>Производство шпона, фанеры, деревянных плит и панелей</v>
      </c>
      <c r="D1666" s="3">
        <v>0</v>
      </c>
      <c r="E1666" s="3">
        <v>0</v>
      </c>
      <c r="F1666" s="3">
        <v>84.8</v>
      </c>
    </row>
    <row r="1667" spans="1:6" ht="60" x14ac:dyDescent="0.25">
      <c r="A1667" s="12">
        <v>45444</v>
      </c>
      <c r="B1667" s="9" t="s">
        <v>155</v>
      </c>
      <c r="C1667" s="18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667" s="3">
        <v>100</v>
      </c>
      <c r="E1667" s="3">
        <v>62.6</v>
      </c>
      <c r="F1667" s="3">
        <v>100</v>
      </c>
    </row>
    <row r="1668" spans="1:6" ht="45" x14ac:dyDescent="0.25">
      <c r="A1668" s="12">
        <v>45444</v>
      </c>
      <c r="B1668" s="9" t="s">
        <v>173</v>
      </c>
      <c r="C1668" s="18" t="str">
        <f>VLOOKUP(Таблица1[[#This Row],[okved]],ОКВЭДы!$A$1:$B$20000,2,FALSE)</f>
        <v>Деятельность полиграфическая и копирование носителей информации</v>
      </c>
      <c r="D1668" s="3">
        <v>90.5</v>
      </c>
      <c r="E1668" s="3">
        <v>108.3</v>
      </c>
      <c r="F1668" s="3">
        <v>83.6</v>
      </c>
    </row>
    <row r="1669" spans="1:6" ht="45" x14ac:dyDescent="0.25">
      <c r="A1669" s="12">
        <v>45444</v>
      </c>
      <c r="B1669" s="9" t="s">
        <v>175</v>
      </c>
      <c r="C1669" s="18" t="str">
        <f>VLOOKUP(Таблица1[[#This Row],[okved]],ОКВЭДы!$A$1:$B$20000,2,FALSE)</f>
        <v>Деятельность полиграфическая и предоставление услуг в этой области</v>
      </c>
      <c r="D1669" s="3">
        <v>90.5</v>
      </c>
      <c r="E1669" s="3">
        <v>108.3</v>
      </c>
      <c r="F1669" s="3">
        <v>83.6</v>
      </c>
    </row>
    <row r="1670" spans="1:6" ht="30" x14ac:dyDescent="0.25">
      <c r="A1670" s="12">
        <v>45444</v>
      </c>
      <c r="B1670" s="9" t="s">
        <v>216</v>
      </c>
      <c r="C1670" s="18" t="str">
        <f>VLOOKUP(Таблица1[[#This Row],[okved]],ОКВЭДы!$A$1:$B$20000,2,FALSE)</f>
        <v>Производство резиновых и пластмассовых изделий</v>
      </c>
      <c r="D1670" s="3">
        <v>101.4</v>
      </c>
      <c r="E1670" s="3">
        <v>79.599999999999994</v>
      </c>
      <c r="F1670" s="3">
        <v>108.3</v>
      </c>
    </row>
    <row r="1671" spans="1:6" x14ac:dyDescent="0.25">
      <c r="A1671" s="12">
        <v>45444</v>
      </c>
      <c r="B1671" s="9" t="s">
        <v>222</v>
      </c>
      <c r="C1671" s="18" t="str">
        <f>VLOOKUP(Таблица1[[#This Row],[okved]],ОКВЭДы!$A$1:$B$20000,2,FALSE)</f>
        <v>Производство изделий из пластмасс</v>
      </c>
      <c r="D1671" s="3">
        <v>101.4</v>
      </c>
      <c r="E1671" s="3">
        <v>79.599999999999994</v>
      </c>
      <c r="F1671" s="3">
        <v>108.3</v>
      </c>
    </row>
    <row r="1672" spans="1:6" ht="30" x14ac:dyDescent="0.25">
      <c r="A1672" s="12">
        <v>45444</v>
      </c>
      <c r="B1672" s="9" t="s">
        <v>224</v>
      </c>
      <c r="C1672" s="18" t="str">
        <f>VLOOKUP(Таблица1[[#This Row],[okved]],ОКВЭДы!$A$1:$B$20000,2,FALSE)</f>
        <v>Производство пластмассовых плит, полос, труб и профилей</v>
      </c>
      <c r="D1672" s="3">
        <v>500</v>
      </c>
      <c r="E1672" s="3">
        <v>65.8</v>
      </c>
      <c r="F1672" s="3">
        <v>168.7</v>
      </c>
    </row>
    <row r="1673" spans="1:6" ht="30" x14ac:dyDescent="0.25">
      <c r="A1673" s="12">
        <v>45444</v>
      </c>
      <c r="B1673" s="9" t="s">
        <v>226</v>
      </c>
      <c r="C1673" s="19" t="str">
        <f>VLOOKUP(Таблица1[[#This Row],[okved]],ОКВЭДы!$A$1:$B$20000,2,FALSE)</f>
        <v>Производство пластмассовых изделий для упаковывания товаров</v>
      </c>
      <c r="D1673" s="3">
        <v>99.8</v>
      </c>
      <c r="E1673" s="3">
        <v>79.900000000000006</v>
      </c>
      <c r="F1673" s="3">
        <v>107.9</v>
      </c>
    </row>
    <row r="1674" spans="1:6" ht="45" x14ac:dyDescent="0.25">
      <c r="A1674" s="12">
        <v>45444</v>
      </c>
      <c r="B1674" s="9" t="s">
        <v>232</v>
      </c>
      <c r="C1674" s="18" t="str">
        <f>VLOOKUP(Таблица1[[#This Row],[okved]],ОКВЭДы!$A$1:$B$20000,2,FALSE)</f>
        <v>Производство прочей неметаллической минеральной продукции</v>
      </c>
      <c r="D1674" s="3">
        <v>92.7</v>
      </c>
      <c r="E1674" s="3">
        <v>111.5</v>
      </c>
      <c r="F1674" s="3">
        <v>103.6</v>
      </c>
    </row>
    <row r="1675" spans="1:6" ht="30" x14ac:dyDescent="0.25">
      <c r="A1675" s="12">
        <v>45444</v>
      </c>
      <c r="B1675" s="9" t="s">
        <v>238</v>
      </c>
      <c r="C1675" s="18" t="str">
        <f>VLOOKUP(Таблица1[[#This Row],[okved]],ОКВЭДы!$A$1:$B$20000,2,FALSE)</f>
        <v>Производство строительных керамических материалов</v>
      </c>
      <c r="D1675" s="3">
        <v>100</v>
      </c>
      <c r="E1675" s="3">
        <v>900</v>
      </c>
      <c r="F1675" s="3">
        <v>100</v>
      </c>
    </row>
    <row r="1676" spans="1:6" ht="45" x14ac:dyDescent="0.25">
      <c r="A1676" s="12">
        <v>45444</v>
      </c>
      <c r="B1676" s="9" t="s">
        <v>240</v>
      </c>
      <c r="C1676" s="18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1676" s="3">
        <v>100</v>
      </c>
      <c r="E1676" s="3">
        <v>900</v>
      </c>
      <c r="F1676" s="3">
        <v>100</v>
      </c>
    </row>
    <row r="1677" spans="1:6" ht="30" x14ac:dyDescent="0.25">
      <c r="A1677" s="12">
        <v>45444</v>
      </c>
      <c r="B1677" s="9" t="s">
        <v>246</v>
      </c>
      <c r="C1677" s="18" t="str">
        <f>VLOOKUP(Таблица1[[#This Row],[okved]],ОКВЭДы!$A$1:$B$20000,2,FALSE)</f>
        <v>Производство цемента, извести и гипса</v>
      </c>
      <c r="D1677" s="3">
        <v>89</v>
      </c>
      <c r="E1677" s="3">
        <v>103.5</v>
      </c>
      <c r="F1677" s="3">
        <v>104.9</v>
      </c>
    </row>
    <row r="1678" spans="1:6" x14ac:dyDescent="0.25">
      <c r="A1678" s="12">
        <v>45444</v>
      </c>
      <c r="B1678" s="9" t="s">
        <v>468</v>
      </c>
      <c r="C1678" s="18" t="e">
        <f>VLOOKUP(Таблица1[[#This Row],[okved]],ОКВЭДы!$A$1:$B$20000,2,FALSE)</f>
        <v>#N/A</v>
      </c>
      <c r="D1678" s="3">
        <v>89</v>
      </c>
      <c r="E1678" s="3">
        <v>103.5</v>
      </c>
      <c r="F1678" s="3">
        <v>104.9</v>
      </c>
    </row>
    <row r="1679" spans="1:6" ht="30" x14ac:dyDescent="0.25">
      <c r="A1679" s="12">
        <v>45444</v>
      </c>
      <c r="B1679" s="9" t="s">
        <v>250</v>
      </c>
      <c r="C1679" s="18" t="str">
        <f>VLOOKUP(Таблица1[[#This Row],[okved]],ОКВЭДы!$A$1:$B$20000,2,FALSE)</f>
        <v>Производство изделий из бетона, цемента и гипса</v>
      </c>
      <c r="D1679" s="3">
        <v>134</v>
      </c>
      <c r="E1679" s="3">
        <v>143.19999999999999</v>
      </c>
      <c r="F1679" s="3">
        <v>94.8</v>
      </c>
    </row>
    <row r="1680" spans="1:6" ht="30" x14ac:dyDescent="0.25">
      <c r="A1680" s="12">
        <v>45444</v>
      </c>
      <c r="B1680" s="9" t="s">
        <v>252</v>
      </c>
      <c r="C1680" s="18" t="str">
        <f>VLOOKUP(Таблица1[[#This Row],[okved]],ОКВЭДы!$A$1:$B$20000,2,FALSE)</f>
        <v>Производство изделий из бетона для использования в строительстве</v>
      </c>
      <c r="D1680" s="3">
        <v>136.5</v>
      </c>
      <c r="E1680" s="3">
        <v>145.19999999999999</v>
      </c>
      <c r="F1680" s="3">
        <v>94.9</v>
      </c>
    </row>
    <row r="1681" spans="1:6" x14ac:dyDescent="0.25">
      <c r="A1681" s="12">
        <v>45444</v>
      </c>
      <c r="B1681" s="9" t="s">
        <v>254</v>
      </c>
      <c r="C1681" s="18" t="str">
        <f>VLOOKUP(Таблица1[[#This Row],[okved]],ОКВЭДы!$A$1:$B$20000,2,FALSE)</f>
        <v>Производство товарного бетона</v>
      </c>
      <c r="D1681" s="3">
        <v>74.599999999999994</v>
      </c>
      <c r="E1681" s="3">
        <v>91.3</v>
      </c>
      <c r="F1681" s="3">
        <v>90.4</v>
      </c>
    </row>
    <row r="1682" spans="1:6" ht="45" x14ac:dyDescent="0.25">
      <c r="A1682" s="12">
        <v>45444</v>
      </c>
      <c r="B1682" s="9" t="s">
        <v>287</v>
      </c>
      <c r="C1682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682" s="3">
        <v>279.89999999999998</v>
      </c>
      <c r="E1682" s="3">
        <v>105.1</v>
      </c>
      <c r="F1682" s="3">
        <v>369.7</v>
      </c>
    </row>
    <row r="1683" spans="1:6" ht="45" x14ac:dyDescent="0.25">
      <c r="A1683" s="12">
        <v>45444</v>
      </c>
      <c r="B1683" s="9" t="s">
        <v>289</v>
      </c>
      <c r="C1683" s="18" t="str">
        <f>VLOOKUP(Таблица1[[#This Row],[okved]],ОКВЭДы!$A$1:$B$20000,2,FALSE)</f>
        <v>Производство строительных металлических конструкций и изделий</v>
      </c>
      <c r="D1683" s="3">
        <v>100</v>
      </c>
      <c r="E1683" s="3">
        <v>120.3</v>
      </c>
      <c r="F1683" s="3">
        <v>100</v>
      </c>
    </row>
    <row r="1684" spans="1:6" ht="45" x14ac:dyDescent="0.25">
      <c r="A1684" s="12">
        <v>45444</v>
      </c>
      <c r="B1684" s="9" t="s">
        <v>291</v>
      </c>
      <c r="C1684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684" s="3">
        <v>100</v>
      </c>
      <c r="E1684" s="3">
        <v>120.3</v>
      </c>
      <c r="F1684" s="3">
        <v>100</v>
      </c>
    </row>
    <row r="1685" spans="1:6" ht="30" x14ac:dyDescent="0.25">
      <c r="A1685" s="12">
        <v>45444</v>
      </c>
      <c r="B1685" s="9" t="s">
        <v>314</v>
      </c>
      <c r="C1685" s="18" t="str">
        <f>VLOOKUP(Таблица1[[#This Row],[okved]],ОКВЭДы!$A$1:$B$20000,2,FALSE)</f>
        <v>Производство прочих готовых металлических изделий</v>
      </c>
      <c r="D1685" s="3">
        <v>9073.1</v>
      </c>
      <c r="E1685" s="3">
        <v>98.4</v>
      </c>
      <c r="F1685" s="3">
        <v>9517.2000000000007</v>
      </c>
    </row>
    <row r="1686" spans="1:6" ht="45" x14ac:dyDescent="0.25">
      <c r="A1686" s="12">
        <v>45444</v>
      </c>
      <c r="B1686" s="9" t="s">
        <v>322</v>
      </c>
      <c r="C1686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686" s="3">
        <v>9073.1</v>
      </c>
      <c r="E1686" s="3">
        <v>98.4</v>
      </c>
      <c r="F1686" s="3">
        <v>9517.2000000000007</v>
      </c>
    </row>
    <row r="1687" spans="1:6" x14ac:dyDescent="0.25">
      <c r="A1687" s="12">
        <v>45444</v>
      </c>
      <c r="B1687" s="9" t="s">
        <v>384</v>
      </c>
      <c r="C1687" s="18" t="str">
        <f>VLOOKUP(Таблица1[[#This Row],[okved]],ОКВЭДы!$A$1:$B$20000,2,FALSE)</f>
        <v>Производство мебели</v>
      </c>
      <c r="D1687" s="3">
        <v>122.2</v>
      </c>
      <c r="E1687" s="3">
        <v>88.1</v>
      </c>
      <c r="F1687" s="3">
        <v>122.8</v>
      </c>
    </row>
    <row r="1688" spans="1:6" x14ac:dyDescent="0.25">
      <c r="A1688" s="12">
        <v>45444</v>
      </c>
      <c r="B1688" s="9" t="s">
        <v>386</v>
      </c>
      <c r="C1688" s="18" t="str">
        <f>VLOOKUP(Таблица1[[#This Row],[okved]],ОКВЭДы!$A$1:$B$20000,2,FALSE)</f>
        <v>Производство мебели</v>
      </c>
      <c r="D1688" s="3">
        <v>122.2</v>
      </c>
      <c r="E1688" s="3">
        <v>88.1</v>
      </c>
      <c r="F1688" s="3">
        <v>122.8</v>
      </c>
    </row>
    <row r="1689" spans="1:6" ht="30" x14ac:dyDescent="0.25">
      <c r="A1689" s="12">
        <v>45444</v>
      </c>
      <c r="B1689" s="9" t="s">
        <v>387</v>
      </c>
      <c r="C1689" s="18" t="str">
        <f>VLOOKUP(Таблица1[[#This Row],[okved]],ОКВЭДы!$A$1:$B$20000,2,FALSE)</f>
        <v>Производство мебели для офисов и предприятий торговли</v>
      </c>
      <c r="D1689" s="3">
        <v>118.4</v>
      </c>
      <c r="E1689" s="3">
        <v>98.2</v>
      </c>
      <c r="F1689" s="3">
        <v>124.4</v>
      </c>
    </row>
    <row r="1690" spans="1:6" x14ac:dyDescent="0.25">
      <c r="A1690" s="12">
        <v>45444</v>
      </c>
      <c r="B1690" s="9" t="s">
        <v>389</v>
      </c>
      <c r="C1690" s="18" t="str">
        <f>VLOOKUP(Таблица1[[#This Row],[okved]],ОКВЭДы!$A$1:$B$20000,2,FALSE)</f>
        <v>Производство кухонной мебели</v>
      </c>
      <c r="D1690" s="3">
        <v>100</v>
      </c>
      <c r="E1690" s="3">
        <v>123</v>
      </c>
      <c r="F1690" s="3">
        <v>100</v>
      </c>
    </row>
    <row r="1691" spans="1:6" x14ac:dyDescent="0.25">
      <c r="A1691" s="12">
        <v>45444</v>
      </c>
      <c r="B1691" s="9" t="s">
        <v>391</v>
      </c>
      <c r="C1691" s="18" t="str">
        <f>VLOOKUP(Таблица1[[#This Row],[okved]],ОКВЭДы!$A$1:$B$20000,2,FALSE)</f>
        <v>Производство матрасов</v>
      </c>
      <c r="D1691" s="3">
        <v>100</v>
      </c>
      <c r="E1691" s="3">
        <v>57.1</v>
      </c>
      <c r="F1691" s="3">
        <v>73</v>
      </c>
    </row>
    <row r="1692" spans="1:6" x14ac:dyDescent="0.25">
      <c r="A1692" s="12">
        <v>45444</v>
      </c>
      <c r="B1692" s="9" t="s">
        <v>393</v>
      </c>
      <c r="C1692" s="18" t="str">
        <f>VLOOKUP(Таблица1[[#This Row],[okved]],ОКВЭДы!$A$1:$B$20000,2,FALSE)</f>
        <v>Производство прочей мебели</v>
      </c>
      <c r="D1692" s="3">
        <v>351.2</v>
      </c>
      <c r="E1692" s="3">
        <v>29.8</v>
      </c>
      <c r="F1692" s="3">
        <v>112.7</v>
      </c>
    </row>
    <row r="1693" spans="1:6" ht="30" x14ac:dyDescent="0.25">
      <c r="A1693" s="12">
        <v>45444</v>
      </c>
      <c r="B1693" s="9" t="s">
        <v>411</v>
      </c>
      <c r="C1693" s="18" t="str">
        <f>VLOOKUP(Таблица1[[#This Row],[okved]],ОКВЭДы!$A$1:$B$20000,2,FALSE)</f>
        <v>Ремонт и монтаж машин и оборудования</v>
      </c>
      <c r="D1693" s="3">
        <v>88.9</v>
      </c>
      <c r="E1693" s="3">
        <v>94.6</v>
      </c>
      <c r="F1693" s="3">
        <v>110.1</v>
      </c>
    </row>
    <row r="1694" spans="1:6" ht="45" x14ac:dyDescent="0.25">
      <c r="A1694" s="12">
        <v>45444</v>
      </c>
      <c r="B1694" s="9" t="s">
        <v>413</v>
      </c>
      <c r="C1694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694" s="3">
        <v>96.4</v>
      </c>
      <c r="E1694" s="3">
        <v>79.8</v>
      </c>
      <c r="F1694" s="3">
        <v>101.9</v>
      </c>
    </row>
    <row r="1695" spans="1:6" ht="30" x14ac:dyDescent="0.25">
      <c r="A1695" s="12">
        <v>45444</v>
      </c>
      <c r="B1695" s="9" t="s">
        <v>415</v>
      </c>
      <c r="C1695" s="18" t="str">
        <f>VLOOKUP(Таблица1[[#This Row],[okved]],ОКВЭДы!$A$1:$B$20000,2,FALSE)</f>
        <v>Производство, передача и распределение электроэнергии</v>
      </c>
      <c r="D1695" s="3">
        <v>95.1</v>
      </c>
      <c r="E1695" s="3">
        <v>93.9</v>
      </c>
      <c r="F1695" s="3">
        <v>100</v>
      </c>
    </row>
    <row r="1696" spans="1:6" x14ac:dyDescent="0.25">
      <c r="A1696" s="12">
        <v>45444</v>
      </c>
      <c r="B1696" s="9" t="s">
        <v>417</v>
      </c>
      <c r="C1696" s="18" t="str">
        <f>VLOOKUP(Таблица1[[#This Row],[okved]],ОКВЭДы!$A$1:$B$20000,2,FALSE)</f>
        <v>Производство электроэнергии</v>
      </c>
      <c r="D1696" s="3">
        <v>63.8</v>
      </c>
      <c r="E1696" s="3">
        <v>127.9</v>
      </c>
      <c r="F1696" s="3">
        <v>88.3</v>
      </c>
    </row>
    <row r="1697" spans="1:6" ht="45" x14ac:dyDescent="0.25">
      <c r="A1697" s="12">
        <v>45444</v>
      </c>
      <c r="B1697" s="9" t="s">
        <v>419</v>
      </c>
      <c r="C1697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697" s="3">
        <v>95.9</v>
      </c>
      <c r="E1697" s="3">
        <v>93.5</v>
      </c>
      <c r="F1697" s="3">
        <v>100.1</v>
      </c>
    </row>
    <row r="1698" spans="1:6" ht="30" x14ac:dyDescent="0.25">
      <c r="A1698" s="12">
        <v>45444</v>
      </c>
      <c r="B1698" s="9" t="s">
        <v>423</v>
      </c>
      <c r="C1698" s="18" t="str">
        <f>VLOOKUP(Таблица1[[#This Row],[okved]],ОКВЭДы!$A$1:$B$20000,2,FALSE)</f>
        <v>Производство и распределение газообразного топлива</v>
      </c>
      <c r="D1698" s="3">
        <v>118.6</v>
      </c>
      <c r="E1698" s="3">
        <v>105.7</v>
      </c>
      <c r="F1698" s="3">
        <v>112.8</v>
      </c>
    </row>
    <row r="1699" spans="1:6" ht="45" x14ac:dyDescent="0.25">
      <c r="A1699" s="12">
        <v>45444</v>
      </c>
      <c r="B1699" s="9" t="s">
        <v>425</v>
      </c>
      <c r="C1699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1699" s="3">
        <v>118.6</v>
      </c>
      <c r="E1699" s="3">
        <v>105.7</v>
      </c>
      <c r="F1699" s="3">
        <v>112.8</v>
      </c>
    </row>
    <row r="1700" spans="1:6" ht="45" x14ac:dyDescent="0.25">
      <c r="A1700" s="12">
        <v>45444</v>
      </c>
      <c r="B1700" s="9" t="s">
        <v>427</v>
      </c>
      <c r="C1700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700" s="3">
        <v>97.8</v>
      </c>
      <c r="E1700" s="3">
        <v>48.1</v>
      </c>
      <c r="F1700" s="3">
        <v>103.2</v>
      </c>
    </row>
    <row r="1701" spans="1:6" ht="45" x14ac:dyDescent="0.25">
      <c r="A1701" s="12">
        <v>45444</v>
      </c>
      <c r="B1701" s="9" t="s">
        <v>429</v>
      </c>
      <c r="C1701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701" s="3">
        <v>97.8</v>
      </c>
      <c r="E1701" s="3">
        <v>48.1</v>
      </c>
      <c r="F1701" s="3">
        <v>103.2</v>
      </c>
    </row>
    <row r="1702" spans="1:6" ht="30" x14ac:dyDescent="0.25">
      <c r="A1702" s="12">
        <v>45444</v>
      </c>
      <c r="B1702" s="9" t="s">
        <v>430</v>
      </c>
      <c r="C1702" s="18" t="str">
        <f>VLOOKUP(Таблица1[[#This Row],[okved]],ОКВЭДы!$A$1:$B$20000,2,FALSE)</f>
        <v>Забор, очистка и распределение воды</v>
      </c>
      <c r="D1702" s="3">
        <v>63.8</v>
      </c>
      <c r="E1702" s="3">
        <v>125.1</v>
      </c>
      <c r="F1702" s="3">
        <v>75.3</v>
      </c>
    </row>
    <row r="1703" spans="1:6" ht="30" x14ac:dyDescent="0.25">
      <c r="A1703" s="12">
        <v>45444</v>
      </c>
      <c r="B1703" s="9" t="s">
        <v>432</v>
      </c>
      <c r="C1703" s="18" t="str">
        <f>VLOOKUP(Таблица1[[#This Row],[okved]],ОКВЭДы!$A$1:$B$20000,2,FALSE)</f>
        <v>Забор, очистка и распределение воды</v>
      </c>
      <c r="D1703" s="3">
        <v>63.8</v>
      </c>
      <c r="E1703" s="3">
        <v>125.1</v>
      </c>
      <c r="F1703" s="3">
        <v>75.3</v>
      </c>
    </row>
    <row r="1704" spans="1:6" x14ac:dyDescent="0.25">
      <c r="A1704" s="12">
        <v>45444</v>
      </c>
      <c r="B1704" s="9" t="s">
        <v>433</v>
      </c>
      <c r="C1704" s="18" t="str">
        <f>VLOOKUP(Таблица1[[#This Row],[okved]],ОКВЭДы!$A$1:$B$20000,2,FALSE)</f>
        <v>Сбор и обработка сточных вод</v>
      </c>
      <c r="D1704" s="3">
        <v>86.5</v>
      </c>
      <c r="E1704" s="3">
        <v>95.4</v>
      </c>
      <c r="F1704" s="3">
        <v>105</v>
      </c>
    </row>
    <row r="1705" spans="1:6" x14ac:dyDescent="0.25">
      <c r="A1705" s="12">
        <v>45444</v>
      </c>
      <c r="B1705" s="9" t="s">
        <v>435</v>
      </c>
      <c r="C1705" s="18" t="str">
        <f>VLOOKUP(Таблица1[[#This Row],[okved]],ОКВЭДы!$A$1:$B$20000,2,FALSE)</f>
        <v>Сбор и обработка сточных вод</v>
      </c>
      <c r="D1705" s="3">
        <v>86.5</v>
      </c>
      <c r="E1705" s="3">
        <v>95.4</v>
      </c>
      <c r="F1705" s="3">
        <v>105</v>
      </c>
    </row>
    <row r="1706" spans="1:6" ht="45" x14ac:dyDescent="0.25">
      <c r="A1706" s="12">
        <v>45444</v>
      </c>
      <c r="B1706" s="9" t="s">
        <v>436</v>
      </c>
      <c r="C1706" s="18" t="str">
        <f>VLOOKUP(Таблица1[[#This Row],[okved]],ОКВЭДы!$A$1:$B$20000,2,FALSE)</f>
        <v>Сбор, обработка и утилизация отходов; обработка вторичного сырья</v>
      </c>
      <c r="D1706" s="3">
        <v>85.4</v>
      </c>
      <c r="E1706" s="3">
        <v>115.7</v>
      </c>
      <c r="F1706" s="3">
        <v>63.4</v>
      </c>
    </row>
    <row r="1707" spans="1:6" ht="30" x14ac:dyDescent="0.25">
      <c r="A1707" s="12">
        <v>45444</v>
      </c>
      <c r="B1707" s="9" t="s">
        <v>94</v>
      </c>
      <c r="C1707" s="18" t="str">
        <f>VLOOKUP(Таблица1[[#This Row],[okved]],ОКВЭДы!$A$1:$B$20000,2,FALSE)</f>
        <v>Всего по обследуемым видам экономической деятельности</v>
      </c>
      <c r="D1707" s="3">
        <v>90.9</v>
      </c>
      <c r="E1707" s="3">
        <v>101.1</v>
      </c>
      <c r="F1707" s="3">
        <v>90.9</v>
      </c>
    </row>
    <row r="1708" spans="1:6" ht="45" x14ac:dyDescent="0.25">
      <c r="A1708" s="12">
        <v>45444</v>
      </c>
      <c r="B1708" s="9" t="s">
        <v>455</v>
      </c>
      <c r="C1708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708" s="3">
        <v>9073.1</v>
      </c>
      <c r="E1708" s="3">
        <v>98.4</v>
      </c>
      <c r="F1708" s="3">
        <v>9517.2000000000007</v>
      </c>
    </row>
    <row r="1709" spans="1:6" x14ac:dyDescent="0.25">
      <c r="A1709" s="12">
        <v>45444</v>
      </c>
      <c r="B1709" s="9" t="s">
        <v>438</v>
      </c>
      <c r="C1709" s="18" t="str">
        <f>VLOOKUP(Таблица1[[#This Row],[okved]],ОКВЭДы!$A$1:$B$20000,2,FALSE)</f>
        <v>Добыча полезных ископаемых</v>
      </c>
      <c r="D1709" s="3">
        <v>85.7</v>
      </c>
      <c r="E1709" s="3">
        <v>103.1</v>
      </c>
      <c r="F1709" s="3">
        <v>81.400000000000006</v>
      </c>
    </row>
    <row r="1710" spans="1:6" x14ac:dyDescent="0.25">
      <c r="A1710" s="12">
        <v>45444</v>
      </c>
      <c r="B1710" s="9" t="s">
        <v>440</v>
      </c>
      <c r="C1710" s="18" t="str">
        <f>VLOOKUP(Таблица1[[#This Row],[okved]],ОКВЭДы!$A$1:$B$20000,2,FALSE)</f>
        <v>Обрабатывающие производства</v>
      </c>
      <c r="D1710" s="3">
        <v>99.4</v>
      </c>
      <c r="E1710" s="3">
        <v>104.7</v>
      </c>
      <c r="F1710" s="3">
        <v>101</v>
      </c>
    </row>
    <row r="1711" spans="1:6" ht="45" x14ac:dyDescent="0.25">
      <c r="A1711" s="12">
        <v>45444</v>
      </c>
      <c r="B1711" s="9" t="s">
        <v>442</v>
      </c>
      <c r="C1711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711" s="3">
        <v>96.4</v>
      </c>
      <c r="E1711" s="3">
        <v>79.8</v>
      </c>
      <c r="F1711" s="3">
        <v>101.9</v>
      </c>
    </row>
    <row r="1712" spans="1:6" ht="60" x14ac:dyDescent="0.25">
      <c r="A1712" s="12">
        <v>45444</v>
      </c>
      <c r="B1712" s="9" t="s">
        <v>444</v>
      </c>
      <c r="C1712" s="18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712" s="3">
        <v>74</v>
      </c>
      <c r="E1712" s="3">
        <v>111.3</v>
      </c>
      <c r="F1712" s="3">
        <v>83.4</v>
      </c>
    </row>
    <row r="1713" spans="1:6" x14ac:dyDescent="0.25">
      <c r="A1713" s="12">
        <v>45474</v>
      </c>
      <c r="B1713" s="9" t="s">
        <v>2</v>
      </c>
      <c r="C1713" s="18" t="str">
        <f>VLOOKUP(Таблица1[[#This Row],[okved]],ОКВЭДы!$A$1:$B$20000,2,FALSE)</f>
        <v>Лесозаготовки</v>
      </c>
      <c r="D1713" s="3">
        <v>181.4</v>
      </c>
      <c r="E1713" s="3">
        <v>253.4</v>
      </c>
      <c r="F1713" s="3">
        <v>132.80000000000001</v>
      </c>
    </row>
    <row r="1714" spans="1:6" x14ac:dyDescent="0.25">
      <c r="A1714" s="12">
        <v>45474</v>
      </c>
      <c r="B1714" s="9" t="s">
        <v>14</v>
      </c>
      <c r="C1714" s="18" t="str">
        <f>VLOOKUP(Таблица1[[#This Row],[okved]],ОКВЭДы!$A$1:$B$20000,2,FALSE)</f>
        <v>Добыча металлических руд</v>
      </c>
      <c r="D1714" s="3">
        <v>92.9</v>
      </c>
      <c r="E1714" s="3">
        <v>103.3</v>
      </c>
      <c r="F1714" s="3">
        <v>81.099999999999994</v>
      </c>
    </row>
    <row r="1715" spans="1:6" x14ac:dyDescent="0.25">
      <c r="A1715" s="12">
        <v>45474</v>
      </c>
      <c r="B1715" s="9" t="s">
        <v>461</v>
      </c>
      <c r="C1715" s="18" t="e">
        <f>VLOOKUP(Таблица1[[#This Row],[okved]],ОКВЭДы!$A$1:$B$20000,2,FALSE)</f>
        <v>#N/A</v>
      </c>
      <c r="D1715" s="3">
        <v>81.7</v>
      </c>
      <c r="E1715" s="3">
        <v>105.2</v>
      </c>
      <c r="F1715" s="3">
        <v>77.900000000000006</v>
      </c>
    </row>
    <row r="1716" spans="1:6" x14ac:dyDescent="0.25">
      <c r="A1716" s="12">
        <v>45474</v>
      </c>
      <c r="B1716" s="9" t="s">
        <v>462</v>
      </c>
      <c r="C1716" s="18" t="e">
        <f>VLOOKUP(Таблица1[[#This Row],[okved]],ОКВЭДы!$A$1:$B$20000,2,FALSE)</f>
        <v>#N/A</v>
      </c>
      <c r="D1716" s="3">
        <v>81.7</v>
      </c>
      <c r="E1716" s="3">
        <v>105.2</v>
      </c>
      <c r="F1716" s="3">
        <v>77.900000000000006</v>
      </c>
    </row>
    <row r="1717" spans="1:6" x14ac:dyDescent="0.25">
      <c r="A1717" s="12">
        <v>45474</v>
      </c>
      <c r="B1717" s="9" t="s">
        <v>16</v>
      </c>
      <c r="C1717" s="18" t="str">
        <f>VLOOKUP(Таблица1[[#This Row],[okved]],ОКВЭДы!$A$1:$B$20000,2,FALSE)</f>
        <v>Добыча руд цветных металлов</v>
      </c>
      <c r="D1717" s="3">
        <v>159.69999999999999</v>
      </c>
      <c r="E1717" s="3">
        <v>97.9</v>
      </c>
      <c r="F1717" s="3">
        <v>116.7</v>
      </c>
    </row>
    <row r="1718" spans="1:6" ht="30" x14ac:dyDescent="0.25">
      <c r="A1718" s="12">
        <v>45474</v>
      </c>
      <c r="B1718" s="9" t="s">
        <v>18</v>
      </c>
      <c r="C1718" s="18" t="str">
        <f>VLOOKUP(Таблица1[[#This Row],[okved]],ОКВЭДы!$A$1:$B$20000,2,FALSE)</f>
        <v>Добыча руд прочих цветных металлов</v>
      </c>
      <c r="D1718" s="3">
        <v>159.69999999999999</v>
      </c>
      <c r="E1718" s="3">
        <v>97.9</v>
      </c>
      <c r="F1718" s="3">
        <v>116.7</v>
      </c>
    </row>
    <row r="1719" spans="1:6" ht="30" x14ac:dyDescent="0.25">
      <c r="A1719" s="12">
        <v>45474</v>
      </c>
      <c r="B1719" s="9" t="s">
        <v>20</v>
      </c>
      <c r="C1719" s="18" t="str">
        <f>VLOOKUP(Таблица1[[#This Row],[okved]],ОКВЭДы!$A$1:$B$20000,2,FALSE)</f>
        <v>Добыча прочих полезных ископаемых</v>
      </c>
      <c r="D1719" s="3">
        <v>110.3</v>
      </c>
      <c r="E1719" s="3">
        <v>88.2</v>
      </c>
      <c r="F1719" s="3">
        <v>106.9</v>
      </c>
    </row>
    <row r="1720" spans="1:6" x14ac:dyDescent="0.25">
      <c r="A1720" s="12">
        <v>45474</v>
      </c>
      <c r="B1720" s="9" t="s">
        <v>22</v>
      </c>
      <c r="C1720" s="18" t="str">
        <f>VLOOKUP(Таблица1[[#This Row],[okved]],ОКВЭДы!$A$1:$B$20000,2,FALSE)</f>
        <v>Добыча камня, песка и глины</v>
      </c>
      <c r="D1720" s="3">
        <v>85.1</v>
      </c>
      <c r="E1720" s="3">
        <v>139.80000000000001</v>
      </c>
      <c r="F1720" s="3">
        <v>110.9</v>
      </c>
    </row>
    <row r="1721" spans="1:6" ht="45" x14ac:dyDescent="0.25">
      <c r="A1721" s="12">
        <v>45474</v>
      </c>
      <c r="B1721" s="9" t="s">
        <v>24</v>
      </c>
      <c r="C1721" s="18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721" s="3">
        <v>70.5</v>
      </c>
      <c r="E1721" s="3">
        <v>132.9</v>
      </c>
      <c r="F1721" s="3">
        <v>110</v>
      </c>
    </row>
    <row r="1722" spans="1:6" ht="30" x14ac:dyDescent="0.25">
      <c r="A1722" s="12">
        <v>45474</v>
      </c>
      <c r="B1722" s="9" t="s">
        <v>26</v>
      </c>
      <c r="C1722" s="18" t="str">
        <f>VLOOKUP(Таблица1[[#This Row],[okved]],ОКВЭДы!$A$1:$B$20000,2,FALSE)</f>
        <v>Разработка гравийных и песчаных карьеров, добыча глины и каолина</v>
      </c>
      <c r="D1722" s="3">
        <v>97.4</v>
      </c>
      <c r="E1722" s="3">
        <v>144.30000000000001</v>
      </c>
      <c r="F1722" s="3">
        <v>111.1</v>
      </c>
    </row>
    <row r="1723" spans="1:6" ht="30" x14ac:dyDescent="0.25">
      <c r="A1723" s="12">
        <v>45474</v>
      </c>
      <c r="B1723" s="9" t="s">
        <v>28</v>
      </c>
      <c r="C1723" s="18" t="str">
        <f>VLOOKUP(Таблица1[[#This Row],[okved]],ОКВЭДы!$A$1:$B$20000,2,FALSE)</f>
        <v>Добыча полезных ископаемых, не включенных в другие группировки</v>
      </c>
      <c r="D1723" s="3">
        <v>121.9</v>
      </c>
      <c r="E1723" s="3">
        <v>78.900000000000006</v>
      </c>
      <c r="F1723" s="3">
        <v>105.7</v>
      </c>
    </row>
    <row r="1724" spans="1:6" x14ac:dyDescent="0.25">
      <c r="A1724" s="12">
        <v>45474</v>
      </c>
      <c r="B1724" s="9" t="s">
        <v>463</v>
      </c>
      <c r="C1724" s="18" t="e">
        <f>VLOOKUP(Таблица1[[#This Row],[okved]],ОКВЭДы!$A$1:$B$20000,2,FALSE)</f>
        <v>#N/A</v>
      </c>
      <c r="D1724" s="3">
        <v>121.9</v>
      </c>
      <c r="E1724" s="3">
        <v>78.900000000000006</v>
      </c>
      <c r="F1724" s="3">
        <v>105.7</v>
      </c>
    </row>
    <row r="1725" spans="1:6" x14ac:dyDescent="0.25">
      <c r="A1725" s="12">
        <v>45474</v>
      </c>
      <c r="B1725" s="9" t="s">
        <v>37</v>
      </c>
      <c r="C1725" s="18" t="str">
        <f>VLOOKUP(Таблица1[[#This Row],[okved]],ОКВЭДы!$A$1:$B$20000,2,FALSE)</f>
        <v>Производство пищевых продуктов</v>
      </c>
      <c r="D1725" s="3">
        <v>95.3</v>
      </c>
      <c r="E1725" s="3">
        <v>94.3</v>
      </c>
      <c r="F1725" s="3">
        <v>90.3</v>
      </c>
    </row>
    <row r="1726" spans="1:6" ht="30" x14ac:dyDescent="0.25">
      <c r="A1726" s="12">
        <v>45474</v>
      </c>
      <c r="B1726" s="9" t="s">
        <v>39</v>
      </c>
      <c r="C1726" s="18" t="str">
        <f>VLOOKUP(Таблица1[[#This Row],[okved]],ОКВЭДы!$A$1:$B$20000,2,FALSE)</f>
        <v>Переработка и консервирование мяса и мясной пищевой продукции</v>
      </c>
      <c r="D1726" s="3">
        <v>102.6</v>
      </c>
      <c r="E1726" s="3">
        <v>99.6</v>
      </c>
      <c r="F1726" s="3">
        <v>89.9</v>
      </c>
    </row>
    <row r="1727" spans="1:6" ht="30" x14ac:dyDescent="0.25">
      <c r="A1727" s="12">
        <v>45474</v>
      </c>
      <c r="B1727" s="9" t="s">
        <v>464</v>
      </c>
      <c r="C1727" s="18" t="str">
        <f>VLOOKUP(Таблица1[[#This Row],[okved]],ОКВЭДы!$A$1:$B$20000,2,FALSE)</f>
        <v>Переработка и консервирование мяса</v>
      </c>
      <c r="D1727" s="3">
        <v>100</v>
      </c>
      <c r="E1727" s="3">
        <v>113.7</v>
      </c>
      <c r="F1727" s="3">
        <v>100</v>
      </c>
    </row>
    <row r="1728" spans="1:6" ht="30" x14ac:dyDescent="0.25">
      <c r="A1728" s="12">
        <v>45474</v>
      </c>
      <c r="B1728" s="9" t="s">
        <v>43</v>
      </c>
      <c r="C1728" s="18" t="str">
        <f>VLOOKUP(Таблица1[[#This Row],[okved]],ОКВЭДы!$A$1:$B$20000,2,FALSE)</f>
        <v>Производство продукции из мяса убойных животных и мяса птицы</v>
      </c>
      <c r="D1728" s="3">
        <v>102.6</v>
      </c>
      <c r="E1728" s="3">
        <v>99.5</v>
      </c>
      <c r="F1728" s="3">
        <v>89.8</v>
      </c>
    </row>
    <row r="1729" spans="1:6" ht="30" x14ac:dyDescent="0.25">
      <c r="A1729" s="12">
        <v>45474</v>
      </c>
      <c r="B1729" s="9" t="s">
        <v>45</v>
      </c>
      <c r="C1729" s="18" t="str">
        <f>VLOOKUP(Таблица1[[#This Row],[okved]],ОКВЭДы!$A$1:$B$20000,2,FALSE)</f>
        <v>Переработка и консервирование рыбы, ракообразных и моллюсков</v>
      </c>
      <c r="D1729" s="3">
        <v>92.9</v>
      </c>
      <c r="E1729" s="3">
        <v>71.5</v>
      </c>
      <c r="F1729" s="3">
        <v>99.4</v>
      </c>
    </row>
    <row r="1730" spans="1:6" ht="30" x14ac:dyDescent="0.25">
      <c r="A1730" s="12">
        <v>45474</v>
      </c>
      <c r="B1730" s="9" t="s">
        <v>47</v>
      </c>
      <c r="C1730" s="18" t="str">
        <f>VLOOKUP(Таблица1[[#This Row],[okved]],ОКВЭДы!$A$1:$B$20000,2,FALSE)</f>
        <v>Переработка и консервирование рыбы, ракообразных и моллюсков</v>
      </c>
      <c r="D1730" s="3">
        <v>92.9</v>
      </c>
      <c r="E1730" s="3">
        <v>71.5</v>
      </c>
      <c r="F1730" s="3">
        <v>99.4</v>
      </c>
    </row>
    <row r="1731" spans="1:6" x14ac:dyDescent="0.25">
      <c r="A1731" s="12">
        <v>45474</v>
      </c>
      <c r="B1731" s="9" t="s">
        <v>58</v>
      </c>
      <c r="C1731" s="18" t="str">
        <f>VLOOKUP(Таблица1[[#This Row],[okved]],ОКВЭДы!$A$1:$B$20000,2,FALSE)</f>
        <v>Производство молочной продукции</v>
      </c>
      <c r="D1731" s="3">
        <v>59</v>
      </c>
      <c r="E1731" s="3">
        <v>93.9</v>
      </c>
      <c r="F1731" s="3">
        <v>63.7</v>
      </c>
    </row>
    <row r="1732" spans="1:6" ht="30" x14ac:dyDescent="0.25">
      <c r="A1732" s="12">
        <v>45474</v>
      </c>
      <c r="B1732" s="9" t="s">
        <v>60</v>
      </c>
      <c r="C1732" s="18" t="str">
        <f>VLOOKUP(Таблица1[[#This Row],[okved]],ОКВЭДы!$A$1:$B$20000,2,FALSE)</f>
        <v>Производство молока (кроме сырого) и молочной продукции</v>
      </c>
      <c r="D1732" s="3">
        <v>59</v>
      </c>
      <c r="E1732" s="3">
        <v>93.9</v>
      </c>
      <c r="F1732" s="3">
        <v>63.7</v>
      </c>
    </row>
    <row r="1733" spans="1:6" ht="30" x14ac:dyDescent="0.25">
      <c r="A1733" s="12">
        <v>45474</v>
      </c>
      <c r="B1733" s="9" t="s">
        <v>68</v>
      </c>
      <c r="C1733" s="18" t="str">
        <f>VLOOKUP(Таблица1[[#This Row],[okved]],ОКВЭДы!$A$1:$B$20000,2,FALSE)</f>
        <v>Производство хлебобулочных и мучных кондитерских изделий</v>
      </c>
      <c r="D1733" s="3">
        <v>82.3</v>
      </c>
      <c r="E1733" s="3">
        <v>95.5</v>
      </c>
      <c r="F1733" s="3">
        <v>88.1</v>
      </c>
    </row>
    <row r="1734" spans="1:6" ht="60" x14ac:dyDescent="0.25">
      <c r="A1734" s="12">
        <v>45474</v>
      </c>
      <c r="B1734" s="9" t="s">
        <v>70</v>
      </c>
      <c r="C1734" s="18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734" s="3">
        <v>73</v>
      </c>
      <c r="E1734" s="3">
        <v>97.7</v>
      </c>
      <c r="F1734" s="3">
        <v>83.1</v>
      </c>
    </row>
    <row r="1735" spans="1:6" ht="105" x14ac:dyDescent="0.25">
      <c r="A1735" s="12">
        <v>45474</v>
      </c>
      <c r="B1735" s="9" t="s">
        <v>72</v>
      </c>
      <c r="C1735" s="18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735" s="3">
        <v>128.1</v>
      </c>
      <c r="E1735" s="3">
        <v>89.5</v>
      </c>
      <c r="F1735" s="3">
        <v>110.5</v>
      </c>
    </row>
    <row r="1736" spans="1:6" ht="45" x14ac:dyDescent="0.25">
      <c r="A1736" s="12">
        <v>45474</v>
      </c>
      <c r="B1736" s="9" t="s">
        <v>74</v>
      </c>
      <c r="C1736" s="18" t="str">
        <f>VLOOKUP(Таблица1[[#This Row],[okved]],ОКВЭДы!$A$1:$B$20000,2,FALSE)</f>
        <v>Производство макаронных изделий кускуса и аналогичных мучных изделий</v>
      </c>
      <c r="D1736" s="3">
        <v>99.4</v>
      </c>
      <c r="E1736" s="3">
        <v>105.7</v>
      </c>
      <c r="F1736" s="3">
        <v>110.8</v>
      </c>
    </row>
    <row r="1737" spans="1:6" ht="30" x14ac:dyDescent="0.25">
      <c r="A1737" s="12">
        <v>45474</v>
      </c>
      <c r="B1737" s="9" t="s">
        <v>76</v>
      </c>
      <c r="C1737" s="18" t="str">
        <f>VLOOKUP(Таблица1[[#This Row],[okved]],ОКВЭДы!$A$1:$B$20000,2,FALSE)</f>
        <v>Производство прочих пищевых продуктов</v>
      </c>
      <c r="D1737" s="3">
        <v>102.5</v>
      </c>
      <c r="E1737" s="3">
        <v>94.6</v>
      </c>
      <c r="F1737" s="3">
        <v>101.1</v>
      </c>
    </row>
    <row r="1738" spans="1:6" ht="30" x14ac:dyDescent="0.25">
      <c r="A1738" s="12">
        <v>45474</v>
      </c>
      <c r="B1738" s="9" t="s">
        <v>84</v>
      </c>
      <c r="C1738" s="18" t="str">
        <f>VLOOKUP(Таблица1[[#This Row],[okved]],ОКВЭДы!$A$1:$B$20000,2,FALSE)</f>
        <v>Производство готовых пищевых продуктов и блюд</v>
      </c>
      <c r="D1738" s="3">
        <v>102.5</v>
      </c>
      <c r="E1738" s="3">
        <v>94.6</v>
      </c>
      <c r="F1738" s="3">
        <v>101.1</v>
      </c>
    </row>
    <row r="1739" spans="1:6" ht="30" x14ac:dyDescent="0.25">
      <c r="A1739" s="12">
        <v>45474</v>
      </c>
      <c r="B1739" s="9" t="s">
        <v>90</v>
      </c>
      <c r="C1739" s="18" t="str">
        <f>VLOOKUP(Таблица1[[#This Row],[okved]],ОКВЭДы!$A$1:$B$20000,2,FALSE)</f>
        <v>Производство готовых кормов для животных</v>
      </c>
      <c r="D1739" s="3">
        <v>100</v>
      </c>
      <c r="E1739" s="3">
        <v>20</v>
      </c>
      <c r="F1739" s="3">
        <v>100</v>
      </c>
    </row>
    <row r="1740" spans="1:6" ht="45" x14ac:dyDescent="0.25">
      <c r="A1740" s="12">
        <v>45474</v>
      </c>
      <c r="B1740" s="9" t="s">
        <v>92</v>
      </c>
      <c r="C1740" s="18" t="str">
        <f>VLOOKUP(Таблица1[[#This Row],[okved]],ОКВЭДы!$A$1:$B$20000,2,FALSE)</f>
        <v>Производство готовых кормов для животных, содержащихся на фермах</v>
      </c>
      <c r="D1740" s="3">
        <v>100</v>
      </c>
      <c r="E1740" s="3">
        <v>20</v>
      </c>
      <c r="F1740" s="3">
        <v>100</v>
      </c>
    </row>
    <row r="1741" spans="1:6" x14ac:dyDescent="0.25">
      <c r="A1741" s="12">
        <v>45474</v>
      </c>
      <c r="B1741" s="9" t="s">
        <v>95</v>
      </c>
      <c r="C1741" s="18" t="str">
        <f>VLOOKUP(Таблица1[[#This Row],[okved]],ОКВЭДы!$A$1:$B$20000,2,FALSE)</f>
        <v>Производство напитков</v>
      </c>
      <c r="D1741" s="3">
        <v>100</v>
      </c>
      <c r="E1741" s="3">
        <v>118.1</v>
      </c>
      <c r="F1741" s="3">
        <v>100</v>
      </c>
    </row>
    <row r="1742" spans="1:6" x14ac:dyDescent="0.25">
      <c r="A1742" s="12">
        <v>45474</v>
      </c>
      <c r="B1742" s="9" t="s">
        <v>97</v>
      </c>
      <c r="C1742" s="18" t="str">
        <f>VLOOKUP(Таблица1[[#This Row],[okved]],ОКВЭДы!$A$1:$B$20000,2,FALSE)</f>
        <v>Производство напитков</v>
      </c>
      <c r="D1742" s="3">
        <v>100</v>
      </c>
      <c r="E1742" s="3">
        <v>118.1</v>
      </c>
      <c r="F1742" s="3">
        <v>100</v>
      </c>
    </row>
    <row r="1743" spans="1:6" ht="60" x14ac:dyDescent="0.25">
      <c r="A1743" s="12">
        <v>45474</v>
      </c>
      <c r="B1743" s="9" t="s">
        <v>102</v>
      </c>
      <c r="C1743" s="18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743" s="3">
        <v>100</v>
      </c>
      <c r="E1743" s="3">
        <v>118.1</v>
      </c>
      <c r="F1743" s="3">
        <v>100</v>
      </c>
    </row>
    <row r="1744" spans="1:6" x14ac:dyDescent="0.25">
      <c r="A1744" s="12">
        <v>45474</v>
      </c>
      <c r="B1744" s="9" t="s">
        <v>104</v>
      </c>
      <c r="C1744" s="18" t="str">
        <f>VLOOKUP(Таблица1[[#This Row],[okved]],ОКВЭДы!$A$1:$B$20000,2,FALSE)</f>
        <v>Производство текстильных изделий</v>
      </c>
      <c r="D1744" s="3">
        <v>232.7</v>
      </c>
      <c r="E1744" s="3">
        <v>92.7</v>
      </c>
      <c r="F1744" s="3">
        <v>201.2</v>
      </c>
    </row>
    <row r="1745" spans="1:6" ht="30" x14ac:dyDescent="0.25">
      <c r="A1745" s="12">
        <v>45474</v>
      </c>
      <c r="B1745" s="9" t="s">
        <v>106</v>
      </c>
      <c r="C1745" s="18" t="str">
        <f>VLOOKUP(Таблица1[[#This Row],[okved]],ОКВЭДы!$A$1:$B$20000,2,FALSE)</f>
        <v>Производство прочих текстильных изделий</v>
      </c>
      <c r="D1745" s="3">
        <v>232.7</v>
      </c>
      <c r="E1745" s="3">
        <v>92.7</v>
      </c>
      <c r="F1745" s="3">
        <v>201.2</v>
      </c>
    </row>
    <row r="1746" spans="1:6" ht="30" x14ac:dyDescent="0.25">
      <c r="A1746" s="12">
        <v>45474</v>
      </c>
      <c r="B1746" s="9" t="s">
        <v>108</v>
      </c>
      <c r="C1746" s="18" t="str">
        <f>VLOOKUP(Таблица1[[#This Row],[okved]],ОКВЭДы!$A$1:$B$20000,2,FALSE)</f>
        <v>Производство готовых текстильных изделий, кроме одежды</v>
      </c>
      <c r="D1746" s="3">
        <v>232.7</v>
      </c>
      <c r="E1746" s="3">
        <v>92.7</v>
      </c>
      <c r="F1746" s="3">
        <v>201.2</v>
      </c>
    </row>
    <row r="1747" spans="1:6" x14ac:dyDescent="0.25">
      <c r="A1747" s="12">
        <v>45474</v>
      </c>
      <c r="B1747" s="9" t="s">
        <v>112</v>
      </c>
      <c r="C1747" s="18" t="str">
        <f>VLOOKUP(Таблица1[[#This Row],[okved]],ОКВЭДы!$A$1:$B$20000,2,FALSE)</f>
        <v>Производство одежды</v>
      </c>
      <c r="D1747" s="3">
        <v>148.4</v>
      </c>
      <c r="E1747" s="3">
        <v>102.7</v>
      </c>
      <c r="F1747" s="3">
        <v>124.2</v>
      </c>
    </row>
    <row r="1748" spans="1:6" ht="30" x14ac:dyDescent="0.25">
      <c r="A1748" s="12">
        <v>45474</v>
      </c>
      <c r="B1748" s="9" t="s">
        <v>114</v>
      </c>
      <c r="C1748" s="18" t="str">
        <f>VLOOKUP(Таблица1[[#This Row],[okved]],ОКВЭДы!$A$1:$B$20000,2,FALSE)</f>
        <v>Производство одежды, кроме одежды из меха</v>
      </c>
      <c r="D1748" s="3">
        <v>69.099999999999994</v>
      </c>
      <c r="E1748" s="3">
        <v>83.7</v>
      </c>
      <c r="F1748" s="3">
        <v>88.2</v>
      </c>
    </row>
    <row r="1749" spans="1:6" ht="30" x14ac:dyDescent="0.25">
      <c r="A1749" s="12">
        <v>45474</v>
      </c>
      <c r="B1749" s="9" t="s">
        <v>118</v>
      </c>
      <c r="C1749" s="18" t="str">
        <f>VLOOKUP(Таблица1[[#This Row],[okved]],ОКВЭДы!$A$1:$B$20000,2,FALSE)</f>
        <v>Производство прочей верхней одежды</v>
      </c>
      <c r="D1749" s="3">
        <v>18.8</v>
      </c>
      <c r="E1749" s="3">
        <v>45</v>
      </c>
      <c r="F1749" s="3">
        <v>51.6</v>
      </c>
    </row>
    <row r="1750" spans="1:6" x14ac:dyDescent="0.25">
      <c r="A1750" s="12">
        <v>45474</v>
      </c>
      <c r="B1750" s="9" t="s">
        <v>120</v>
      </c>
      <c r="C1750" s="18" t="str">
        <f>VLOOKUP(Таблица1[[#This Row],[okved]],ОКВЭДы!$A$1:$B$20000,2,FALSE)</f>
        <v>Производство нательного белья</v>
      </c>
      <c r="D1750" s="3">
        <v>236.4</v>
      </c>
      <c r="E1750" s="3">
        <v>106.8</v>
      </c>
      <c r="F1750" s="3">
        <v>171.9</v>
      </c>
    </row>
    <row r="1751" spans="1:6" ht="30" x14ac:dyDescent="0.25">
      <c r="A1751" s="12">
        <v>45474</v>
      </c>
      <c r="B1751" s="9" t="s">
        <v>122</v>
      </c>
      <c r="C1751" s="18" t="str">
        <f>VLOOKUP(Таблица1[[#This Row],[okved]],ОКВЭДы!$A$1:$B$20000,2,FALSE)</f>
        <v>Производство прочей одежды и аксессуаров одежды</v>
      </c>
      <c r="D1751" s="3">
        <v>0</v>
      </c>
      <c r="E1751" s="3">
        <v>100</v>
      </c>
      <c r="F1751" s="3">
        <v>89.3</v>
      </c>
    </row>
    <row r="1752" spans="1:6" ht="30" x14ac:dyDescent="0.25">
      <c r="A1752" s="12">
        <v>45474</v>
      </c>
      <c r="B1752" s="9" t="s">
        <v>127</v>
      </c>
      <c r="C1752" s="18" t="str">
        <f>VLOOKUP(Таблица1[[#This Row],[okved]],ОКВЭДы!$A$1:$B$20000,2,FALSE)</f>
        <v>Производство вязаных и трикотажных изделий одежды</v>
      </c>
      <c r="D1752" s="3">
        <v>257</v>
      </c>
      <c r="E1752" s="3">
        <v>112.1</v>
      </c>
      <c r="F1752" s="3">
        <v>148</v>
      </c>
    </row>
    <row r="1753" spans="1:6" ht="45" x14ac:dyDescent="0.25">
      <c r="A1753" s="12">
        <v>45474</v>
      </c>
      <c r="B1753" s="9" t="s">
        <v>129</v>
      </c>
      <c r="C1753" s="18" t="str">
        <f>VLOOKUP(Таблица1[[#This Row],[okved]],ОКВЭДы!$A$1:$B$20000,2,FALSE)</f>
        <v>Производство вязаных и трикотажных чулочно-носочных изделий</v>
      </c>
      <c r="D1753" s="3">
        <v>281.60000000000002</v>
      </c>
      <c r="E1753" s="3">
        <v>111.7</v>
      </c>
      <c r="F1753" s="3">
        <v>152</v>
      </c>
    </row>
    <row r="1754" spans="1:6" ht="30" x14ac:dyDescent="0.25">
      <c r="A1754" s="12">
        <v>45474</v>
      </c>
      <c r="B1754" s="9" t="s">
        <v>131</v>
      </c>
      <c r="C1754" s="18" t="str">
        <f>VLOOKUP(Таблица1[[#This Row],[okved]],ОКВЭДы!$A$1:$B$20000,2,FALSE)</f>
        <v>Производство прочих вязаных и трикотажных изделий</v>
      </c>
      <c r="D1754" s="3">
        <v>11.3</v>
      </c>
      <c r="E1754" s="3">
        <v>733.3</v>
      </c>
      <c r="F1754" s="3">
        <v>12.6</v>
      </c>
    </row>
    <row r="1755" spans="1:6" ht="30" x14ac:dyDescent="0.25">
      <c r="A1755" s="12">
        <v>45474</v>
      </c>
      <c r="B1755" s="9" t="s">
        <v>133</v>
      </c>
      <c r="C1755" s="18" t="str">
        <f>VLOOKUP(Таблица1[[#This Row],[okved]],ОКВЭДы!$A$1:$B$20000,2,FALSE)</f>
        <v>Производство кожи и изделий из кожи</v>
      </c>
      <c r="D1755" s="3">
        <v>0</v>
      </c>
      <c r="E1755" s="3">
        <v>0</v>
      </c>
      <c r="F1755" s="3">
        <v>98.2</v>
      </c>
    </row>
    <row r="1756" spans="1:6" x14ac:dyDescent="0.25">
      <c r="A1756" s="12">
        <v>45474</v>
      </c>
      <c r="B1756" s="9" t="s">
        <v>139</v>
      </c>
      <c r="C1756" s="18" t="str">
        <f>VLOOKUP(Таблица1[[#This Row],[okved]],ОКВЭДы!$A$1:$B$20000,2,FALSE)</f>
        <v>Производство обуви</v>
      </c>
      <c r="D1756" s="3">
        <v>0</v>
      </c>
      <c r="E1756" s="3">
        <v>0</v>
      </c>
      <c r="F1756" s="3">
        <v>98.2</v>
      </c>
    </row>
    <row r="1757" spans="1:6" x14ac:dyDescent="0.25">
      <c r="A1757" s="12">
        <v>45474</v>
      </c>
      <c r="B1757" s="9" t="s">
        <v>141</v>
      </c>
      <c r="C1757" s="18" t="str">
        <f>VLOOKUP(Таблица1[[#This Row],[okved]],ОКВЭДы!$A$1:$B$20000,2,FALSE)</f>
        <v>Производство обуви</v>
      </c>
      <c r="D1757" s="3">
        <v>0</v>
      </c>
      <c r="E1757" s="3">
        <v>0</v>
      </c>
      <c r="F1757" s="3">
        <v>98.2</v>
      </c>
    </row>
    <row r="1758" spans="1:6" ht="75" x14ac:dyDescent="0.25">
      <c r="A1758" s="12">
        <v>45474</v>
      </c>
      <c r="B1758" s="9" t="s">
        <v>142</v>
      </c>
      <c r="C1758" s="18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758" s="3">
        <v>55.7</v>
      </c>
      <c r="E1758" s="3">
        <v>77.900000000000006</v>
      </c>
      <c r="F1758" s="3">
        <v>74.5</v>
      </c>
    </row>
    <row r="1759" spans="1:6" x14ac:dyDescent="0.25">
      <c r="A1759" s="12">
        <v>45474</v>
      </c>
      <c r="B1759" s="9" t="s">
        <v>144</v>
      </c>
      <c r="C1759" s="18" t="str">
        <f>VLOOKUP(Таблица1[[#This Row],[okved]],ОКВЭДы!$A$1:$B$20000,2,FALSE)</f>
        <v>Распиловка и строгание древесины</v>
      </c>
      <c r="D1759" s="3">
        <v>55.3</v>
      </c>
      <c r="E1759" s="3">
        <v>72.2</v>
      </c>
      <c r="F1759" s="3">
        <v>74.099999999999994</v>
      </c>
    </row>
    <row r="1760" spans="1:6" x14ac:dyDescent="0.25">
      <c r="A1760" s="12">
        <v>45474</v>
      </c>
      <c r="B1760" s="9" t="s">
        <v>146</v>
      </c>
      <c r="C1760" s="18" t="str">
        <f>VLOOKUP(Таблица1[[#This Row],[okved]],ОКВЭДы!$A$1:$B$20000,2,FALSE)</f>
        <v>Распиловка и строгание древесины</v>
      </c>
      <c r="D1760" s="3">
        <v>55.3</v>
      </c>
      <c r="E1760" s="3">
        <v>72.2</v>
      </c>
      <c r="F1760" s="3">
        <v>74.099999999999994</v>
      </c>
    </row>
    <row r="1761" spans="1:6" ht="45" x14ac:dyDescent="0.25">
      <c r="A1761" s="12">
        <v>45474</v>
      </c>
      <c r="B1761" s="9" t="s">
        <v>147</v>
      </c>
      <c r="C1761" s="18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761" s="3">
        <v>61.3</v>
      </c>
      <c r="E1761" s="3">
        <v>1303</v>
      </c>
      <c r="F1761" s="3">
        <v>82.9</v>
      </c>
    </row>
    <row r="1762" spans="1:6" ht="30" x14ac:dyDescent="0.25">
      <c r="A1762" s="12">
        <v>45474</v>
      </c>
      <c r="B1762" s="9" t="s">
        <v>149</v>
      </c>
      <c r="C1762" s="18" t="str">
        <f>VLOOKUP(Таблица1[[#This Row],[okved]],ОКВЭДы!$A$1:$B$20000,2,FALSE)</f>
        <v>Производство шпона, фанеры, деревянных плит и панелей</v>
      </c>
      <c r="D1762" s="3">
        <v>29.2</v>
      </c>
      <c r="E1762" s="3">
        <v>0</v>
      </c>
      <c r="F1762" s="3">
        <v>73.2</v>
      </c>
    </row>
    <row r="1763" spans="1:6" ht="60" x14ac:dyDescent="0.25">
      <c r="A1763" s="12">
        <v>45474</v>
      </c>
      <c r="B1763" s="9" t="s">
        <v>155</v>
      </c>
      <c r="C1763" s="18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763" s="3">
        <v>100</v>
      </c>
      <c r="E1763" s="3">
        <v>962.9</v>
      </c>
      <c r="F1763" s="3">
        <v>100</v>
      </c>
    </row>
    <row r="1764" spans="1:6" ht="45" x14ac:dyDescent="0.25">
      <c r="A1764" s="12">
        <v>45474</v>
      </c>
      <c r="B1764" s="9" t="s">
        <v>173</v>
      </c>
      <c r="C1764" s="18" t="str">
        <f>VLOOKUP(Таблица1[[#This Row],[okved]],ОКВЭДы!$A$1:$B$20000,2,FALSE)</f>
        <v>Деятельность полиграфическая и копирование носителей информации</v>
      </c>
      <c r="D1764" s="3">
        <v>96.2</v>
      </c>
      <c r="E1764" s="3">
        <v>116.7</v>
      </c>
      <c r="F1764" s="3">
        <v>85.5</v>
      </c>
    </row>
    <row r="1765" spans="1:6" ht="45" x14ac:dyDescent="0.25">
      <c r="A1765" s="12">
        <v>45474</v>
      </c>
      <c r="B1765" s="9" t="s">
        <v>175</v>
      </c>
      <c r="C1765" s="18" t="str">
        <f>VLOOKUP(Таблица1[[#This Row],[okved]],ОКВЭДы!$A$1:$B$20000,2,FALSE)</f>
        <v>Деятельность полиграфическая и предоставление услуг в этой области</v>
      </c>
      <c r="D1765" s="3">
        <v>96.2</v>
      </c>
      <c r="E1765" s="3">
        <v>116.7</v>
      </c>
      <c r="F1765" s="3">
        <v>85.5</v>
      </c>
    </row>
    <row r="1766" spans="1:6" ht="30" x14ac:dyDescent="0.25">
      <c r="A1766" s="12">
        <v>45474</v>
      </c>
      <c r="B1766" s="9" t="s">
        <v>216</v>
      </c>
      <c r="C1766" s="18" t="str">
        <f>VLOOKUP(Таблица1[[#This Row],[okved]],ОКВЭДы!$A$1:$B$20000,2,FALSE)</f>
        <v>Производство резиновых и пластмассовых изделий</v>
      </c>
      <c r="D1766" s="3">
        <v>97.7</v>
      </c>
      <c r="E1766" s="3">
        <v>120.7</v>
      </c>
      <c r="F1766" s="3">
        <v>106.5</v>
      </c>
    </row>
    <row r="1767" spans="1:6" x14ac:dyDescent="0.25">
      <c r="A1767" s="12">
        <v>45474</v>
      </c>
      <c r="B1767" s="9" t="s">
        <v>222</v>
      </c>
      <c r="C1767" s="18" t="str">
        <f>VLOOKUP(Таблица1[[#This Row],[okved]],ОКВЭДы!$A$1:$B$20000,2,FALSE)</f>
        <v>Производство изделий из пластмасс</v>
      </c>
      <c r="D1767" s="3">
        <v>97.7</v>
      </c>
      <c r="E1767" s="3">
        <v>120.7</v>
      </c>
      <c r="F1767" s="3">
        <v>106.5</v>
      </c>
    </row>
    <row r="1768" spans="1:6" ht="30" x14ac:dyDescent="0.25">
      <c r="A1768" s="12">
        <v>45474</v>
      </c>
      <c r="B1768" s="9" t="s">
        <v>224</v>
      </c>
      <c r="C1768" s="18" t="str">
        <f>VLOOKUP(Таблица1[[#This Row],[okved]],ОКВЭДы!$A$1:$B$20000,2,FALSE)</f>
        <v>Производство пластмассовых плит, полос, труб и профилей</v>
      </c>
      <c r="D1768" s="3">
        <v>142.9</v>
      </c>
      <c r="E1768" s="3">
        <v>60</v>
      </c>
      <c r="F1768" s="3">
        <v>164.2</v>
      </c>
    </row>
    <row r="1769" spans="1:6" ht="30" x14ac:dyDescent="0.25">
      <c r="A1769" s="12">
        <v>45474</v>
      </c>
      <c r="B1769" s="9" t="s">
        <v>226</v>
      </c>
      <c r="C1769" s="18" t="str">
        <f>VLOOKUP(Таблица1[[#This Row],[okved]],ОКВЭДы!$A$1:$B$20000,2,FALSE)</f>
        <v>Производство пластмассовых изделий для упаковывания товаров</v>
      </c>
      <c r="D1769" s="3">
        <v>97.4</v>
      </c>
      <c r="E1769" s="3">
        <v>121.9</v>
      </c>
      <c r="F1769" s="3">
        <v>106.2</v>
      </c>
    </row>
    <row r="1770" spans="1:6" ht="45" x14ac:dyDescent="0.25">
      <c r="A1770" s="12">
        <v>45474</v>
      </c>
      <c r="B1770" s="9" t="s">
        <v>232</v>
      </c>
      <c r="C1770" s="18" t="str">
        <f>VLOOKUP(Таблица1[[#This Row],[okved]],ОКВЭДы!$A$1:$B$20000,2,FALSE)</f>
        <v>Производство прочей неметаллической минеральной продукции</v>
      </c>
      <c r="D1770" s="3">
        <v>85.9</v>
      </c>
      <c r="E1770" s="3">
        <v>100.8</v>
      </c>
      <c r="F1770" s="3">
        <v>99.1</v>
      </c>
    </row>
    <row r="1771" spans="1:6" ht="30" x14ac:dyDescent="0.25">
      <c r="A1771" s="12">
        <v>45474</v>
      </c>
      <c r="B1771" s="9" t="s">
        <v>238</v>
      </c>
      <c r="C1771" s="18" t="str">
        <f>VLOOKUP(Таблица1[[#This Row],[okved]],ОКВЭДы!$A$1:$B$20000,2,FALSE)</f>
        <v>Производство строительных керамических материалов</v>
      </c>
      <c r="D1771" s="3">
        <v>100</v>
      </c>
      <c r="E1771" s="3">
        <v>122.2</v>
      </c>
      <c r="F1771" s="3">
        <v>100</v>
      </c>
    </row>
    <row r="1772" spans="1:6" ht="45" x14ac:dyDescent="0.25">
      <c r="A1772" s="12">
        <v>45474</v>
      </c>
      <c r="B1772" s="9" t="s">
        <v>240</v>
      </c>
      <c r="C1772" s="18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1772" s="3">
        <v>100</v>
      </c>
      <c r="E1772" s="3">
        <v>122.2</v>
      </c>
      <c r="F1772" s="3">
        <v>100</v>
      </c>
    </row>
    <row r="1773" spans="1:6" ht="30" x14ac:dyDescent="0.25">
      <c r="A1773" s="12">
        <v>45474</v>
      </c>
      <c r="B1773" s="9" t="s">
        <v>246</v>
      </c>
      <c r="C1773" s="18" t="str">
        <f>VLOOKUP(Таблица1[[#This Row],[okved]],ОКВЭДы!$A$1:$B$20000,2,FALSE)</f>
        <v>Производство цемента, извести и гипса</v>
      </c>
      <c r="D1773" s="3">
        <v>81.599999999999994</v>
      </c>
      <c r="E1773" s="3">
        <v>99.4</v>
      </c>
      <c r="F1773" s="3">
        <v>98.9</v>
      </c>
    </row>
    <row r="1774" spans="1:6" x14ac:dyDescent="0.25">
      <c r="A1774" s="12">
        <v>45474</v>
      </c>
      <c r="B1774" s="9" t="s">
        <v>468</v>
      </c>
      <c r="C1774" s="18" t="e">
        <f>VLOOKUP(Таблица1[[#This Row],[okved]],ОКВЭДы!$A$1:$B$20000,2,FALSE)</f>
        <v>#N/A</v>
      </c>
      <c r="D1774" s="3">
        <v>81.599999999999994</v>
      </c>
      <c r="E1774" s="3">
        <v>99.4</v>
      </c>
      <c r="F1774" s="3">
        <v>98.9</v>
      </c>
    </row>
    <row r="1775" spans="1:6" ht="30" x14ac:dyDescent="0.25">
      <c r="A1775" s="12">
        <v>45474</v>
      </c>
      <c r="B1775" s="9" t="s">
        <v>250</v>
      </c>
      <c r="C1775" s="18" t="str">
        <f>VLOOKUP(Таблица1[[#This Row],[okved]],ОКВЭДы!$A$1:$B$20000,2,FALSE)</f>
        <v>Производство изделий из бетона, цемента и гипса</v>
      </c>
      <c r="D1775" s="3">
        <v>132.6</v>
      </c>
      <c r="E1775" s="3">
        <v>101.7</v>
      </c>
      <c r="F1775" s="3">
        <v>100.4</v>
      </c>
    </row>
    <row r="1776" spans="1:6" ht="30" x14ac:dyDescent="0.25">
      <c r="A1776" s="12">
        <v>45474</v>
      </c>
      <c r="B1776" s="9" t="s">
        <v>252</v>
      </c>
      <c r="C1776" s="18" t="str">
        <f>VLOOKUP(Таблица1[[#This Row],[okved]],ОКВЭДы!$A$1:$B$20000,2,FALSE)</f>
        <v>Производство изделий из бетона для использования в строительстве</v>
      </c>
      <c r="D1776" s="3">
        <v>135.5</v>
      </c>
      <c r="E1776" s="3">
        <v>102.2</v>
      </c>
      <c r="F1776" s="3">
        <v>100.9</v>
      </c>
    </row>
    <row r="1777" spans="1:6" x14ac:dyDescent="0.25">
      <c r="A1777" s="12">
        <v>45474</v>
      </c>
      <c r="B1777" s="9" t="s">
        <v>254</v>
      </c>
      <c r="C1777" s="18" t="str">
        <f>VLOOKUP(Таблица1[[#This Row],[okved]],ОКВЭДы!$A$1:$B$20000,2,FALSE)</f>
        <v>Производство товарного бетона</v>
      </c>
      <c r="D1777" s="3">
        <v>60.6</v>
      </c>
      <c r="E1777" s="3">
        <v>78.5</v>
      </c>
      <c r="F1777" s="3">
        <v>84.5</v>
      </c>
    </row>
    <row r="1778" spans="1:6" ht="45" x14ac:dyDescent="0.25">
      <c r="A1778" s="12">
        <v>45474</v>
      </c>
      <c r="B1778" s="9" t="s">
        <v>287</v>
      </c>
      <c r="C1778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778" s="3">
        <v>322.10000000000002</v>
      </c>
      <c r="E1778" s="3">
        <v>97.6</v>
      </c>
      <c r="F1778" s="3">
        <v>361.9</v>
      </c>
    </row>
    <row r="1779" spans="1:6" ht="45" x14ac:dyDescent="0.25">
      <c r="A1779" s="12">
        <v>45474</v>
      </c>
      <c r="B1779" s="9" t="s">
        <v>289</v>
      </c>
      <c r="C1779" s="18" t="str">
        <f>VLOOKUP(Таблица1[[#This Row],[okved]],ОКВЭДы!$A$1:$B$20000,2,FALSE)</f>
        <v>Производство строительных металлических конструкций и изделий</v>
      </c>
      <c r="D1779" s="3">
        <v>100</v>
      </c>
      <c r="E1779" s="3">
        <v>84.5</v>
      </c>
      <c r="F1779" s="3">
        <v>100</v>
      </c>
    </row>
    <row r="1780" spans="1:6" ht="45" x14ac:dyDescent="0.25">
      <c r="A1780" s="12">
        <v>45474</v>
      </c>
      <c r="B1780" s="9" t="s">
        <v>291</v>
      </c>
      <c r="C1780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780" s="3">
        <v>100</v>
      </c>
      <c r="E1780" s="3">
        <v>84.5</v>
      </c>
      <c r="F1780" s="3">
        <v>100</v>
      </c>
    </row>
    <row r="1781" spans="1:6" ht="30" x14ac:dyDescent="0.25">
      <c r="A1781" s="12">
        <v>45474</v>
      </c>
      <c r="B1781" s="9" t="s">
        <v>314</v>
      </c>
      <c r="C1781" s="18" t="str">
        <f>VLOOKUP(Таблица1[[#This Row],[okved]],ОКВЭДы!$A$1:$B$20000,2,FALSE)</f>
        <v>Производство прочих готовых металлических изделий</v>
      </c>
      <c r="D1781" s="3">
        <v>9503.1</v>
      </c>
      <c r="E1781" s="3">
        <v>104.6</v>
      </c>
      <c r="F1781" s="3">
        <v>9516.5</v>
      </c>
    </row>
    <row r="1782" spans="1:6" ht="45" x14ac:dyDescent="0.25">
      <c r="A1782" s="12">
        <v>45474</v>
      </c>
      <c r="B1782" s="9" t="s">
        <v>322</v>
      </c>
      <c r="C1782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782" s="3">
        <v>9503.1</v>
      </c>
      <c r="E1782" s="3">
        <v>104.6</v>
      </c>
      <c r="F1782" s="3">
        <v>9516.5</v>
      </c>
    </row>
    <row r="1783" spans="1:6" x14ac:dyDescent="0.25">
      <c r="A1783" s="12">
        <v>45474</v>
      </c>
      <c r="B1783" s="9" t="s">
        <v>384</v>
      </c>
      <c r="C1783" s="18" t="str">
        <f>VLOOKUP(Таблица1[[#This Row],[okved]],ОКВЭДы!$A$1:$B$20000,2,FALSE)</f>
        <v>Производство мебели</v>
      </c>
      <c r="D1783" s="3">
        <v>138.1</v>
      </c>
      <c r="E1783" s="3">
        <v>110.5</v>
      </c>
      <c r="F1783" s="3">
        <v>125.1</v>
      </c>
    </row>
    <row r="1784" spans="1:6" x14ac:dyDescent="0.25">
      <c r="A1784" s="12">
        <v>45474</v>
      </c>
      <c r="B1784" s="9" t="s">
        <v>386</v>
      </c>
      <c r="C1784" s="18" t="str">
        <f>VLOOKUP(Таблица1[[#This Row],[okved]],ОКВЭДы!$A$1:$B$20000,2,FALSE)</f>
        <v>Производство мебели</v>
      </c>
      <c r="D1784" s="3">
        <v>138.1</v>
      </c>
      <c r="E1784" s="3">
        <v>110.5</v>
      </c>
      <c r="F1784" s="3">
        <v>125.1</v>
      </c>
    </row>
    <row r="1785" spans="1:6" ht="30" x14ac:dyDescent="0.25">
      <c r="A1785" s="12">
        <v>45474</v>
      </c>
      <c r="B1785" s="9" t="s">
        <v>387</v>
      </c>
      <c r="C1785" s="18" t="str">
        <f>VLOOKUP(Таблица1[[#This Row],[okved]],ОКВЭДы!$A$1:$B$20000,2,FALSE)</f>
        <v>Производство мебели для офисов и предприятий торговли</v>
      </c>
      <c r="D1785" s="3">
        <v>136.1</v>
      </c>
      <c r="E1785" s="3">
        <v>110</v>
      </c>
      <c r="F1785" s="3">
        <v>126.3</v>
      </c>
    </row>
    <row r="1786" spans="1:6" x14ac:dyDescent="0.25">
      <c r="A1786" s="12">
        <v>45474</v>
      </c>
      <c r="B1786" s="9" t="s">
        <v>389</v>
      </c>
      <c r="C1786" s="18" t="str">
        <f>VLOOKUP(Таблица1[[#This Row],[okved]],ОКВЭДы!$A$1:$B$20000,2,FALSE)</f>
        <v>Производство кухонной мебели</v>
      </c>
      <c r="D1786" s="3">
        <v>100</v>
      </c>
      <c r="E1786" s="3">
        <v>139.69999999999999</v>
      </c>
      <c r="F1786" s="3">
        <v>100</v>
      </c>
    </row>
    <row r="1787" spans="1:6" x14ac:dyDescent="0.25">
      <c r="A1787" s="12">
        <v>45474</v>
      </c>
      <c r="B1787" s="9" t="s">
        <v>391</v>
      </c>
      <c r="C1787" s="18" t="str">
        <f>VLOOKUP(Таблица1[[#This Row],[okved]],ОКВЭДы!$A$1:$B$20000,2,FALSE)</f>
        <v>Производство матрасов</v>
      </c>
      <c r="D1787" s="3">
        <v>433.3</v>
      </c>
      <c r="E1787" s="3">
        <v>108.3</v>
      </c>
      <c r="F1787" s="3">
        <v>82.5</v>
      </c>
    </row>
    <row r="1788" spans="1:6" x14ac:dyDescent="0.25">
      <c r="A1788" s="12">
        <v>45474</v>
      </c>
      <c r="B1788" s="9" t="s">
        <v>393</v>
      </c>
      <c r="C1788" s="18" t="str">
        <f>VLOOKUP(Таблица1[[#This Row],[okved]],ОКВЭДы!$A$1:$B$20000,2,FALSE)</f>
        <v>Производство прочей мебели</v>
      </c>
      <c r="D1788" s="3">
        <v>185.6</v>
      </c>
      <c r="E1788" s="3">
        <v>116.8</v>
      </c>
      <c r="F1788" s="3">
        <v>117.9</v>
      </c>
    </row>
    <row r="1789" spans="1:6" ht="30" x14ac:dyDescent="0.25">
      <c r="A1789" s="12">
        <v>45474</v>
      </c>
      <c r="B1789" s="9" t="s">
        <v>411</v>
      </c>
      <c r="C1789" s="18" t="str">
        <f>VLOOKUP(Таблица1[[#This Row],[okved]],ОКВЭДы!$A$1:$B$20000,2,FALSE)</f>
        <v>Ремонт и монтаж машин и оборудования</v>
      </c>
      <c r="D1789" s="3">
        <v>94.8</v>
      </c>
      <c r="E1789" s="3">
        <v>108.8</v>
      </c>
      <c r="F1789" s="3">
        <v>107.8</v>
      </c>
    </row>
    <row r="1790" spans="1:6" ht="45" x14ac:dyDescent="0.25">
      <c r="A1790" s="12">
        <v>45474</v>
      </c>
      <c r="B1790" s="9" t="s">
        <v>413</v>
      </c>
      <c r="C1790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790" s="3">
        <v>93.1</v>
      </c>
      <c r="E1790" s="3">
        <v>98.3</v>
      </c>
      <c r="F1790" s="3">
        <v>101.1</v>
      </c>
    </row>
    <row r="1791" spans="1:6" ht="30" x14ac:dyDescent="0.25">
      <c r="A1791" s="12">
        <v>45474</v>
      </c>
      <c r="B1791" s="9" t="s">
        <v>415</v>
      </c>
      <c r="C1791" s="18" t="str">
        <f>VLOOKUP(Таблица1[[#This Row],[okved]],ОКВЭДы!$A$1:$B$20000,2,FALSE)</f>
        <v>Производство, передача и распределение электроэнергии</v>
      </c>
      <c r="D1791" s="3">
        <v>92.9</v>
      </c>
      <c r="E1791" s="3">
        <v>99.3</v>
      </c>
      <c r="F1791" s="3">
        <v>98.9</v>
      </c>
    </row>
    <row r="1792" spans="1:6" x14ac:dyDescent="0.25">
      <c r="A1792" s="12">
        <v>45474</v>
      </c>
      <c r="B1792" s="9" t="s">
        <v>417</v>
      </c>
      <c r="C1792" s="18" t="str">
        <f>VLOOKUP(Таблица1[[#This Row],[okved]],ОКВЭДы!$A$1:$B$20000,2,FALSE)</f>
        <v>Производство электроэнергии</v>
      </c>
      <c r="D1792" s="3">
        <v>70.5</v>
      </c>
      <c r="E1792" s="3">
        <v>89.7</v>
      </c>
      <c r="F1792" s="3">
        <v>85.2</v>
      </c>
    </row>
    <row r="1793" spans="1:6" ht="45" x14ac:dyDescent="0.25">
      <c r="A1793" s="12">
        <v>45474</v>
      </c>
      <c r="B1793" s="9" t="s">
        <v>419</v>
      </c>
      <c r="C1793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793" s="3">
        <v>93.3</v>
      </c>
      <c r="E1793" s="3">
        <v>99.4</v>
      </c>
      <c r="F1793" s="3">
        <v>99.1</v>
      </c>
    </row>
    <row r="1794" spans="1:6" ht="30" x14ac:dyDescent="0.25">
      <c r="A1794" s="12">
        <v>45474</v>
      </c>
      <c r="B1794" s="9" t="s">
        <v>423</v>
      </c>
      <c r="C1794" s="18" t="str">
        <f>VLOOKUP(Таблица1[[#This Row],[okved]],ОКВЭДы!$A$1:$B$20000,2,FALSE)</f>
        <v>Производство и распределение газообразного топлива</v>
      </c>
      <c r="D1794" s="3">
        <v>108.6</v>
      </c>
      <c r="E1794" s="3">
        <v>94.4</v>
      </c>
      <c r="F1794" s="3">
        <v>112.2</v>
      </c>
    </row>
    <row r="1795" spans="1:6" ht="45" x14ac:dyDescent="0.25">
      <c r="A1795" s="12">
        <v>45474</v>
      </c>
      <c r="B1795" s="9" t="s">
        <v>425</v>
      </c>
      <c r="C1795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1795" s="3">
        <v>108.6</v>
      </c>
      <c r="E1795" s="3">
        <v>94.4</v>
      </c>
      <c r="F1795" s="3">
        <v>112.2</v>
      </c>
    </row>
    <row r="1796" spans="1:6" ht="45" x14ac:dyDescent="0.25">
      <c r="A1796" s="12">
        <v>45474</v>
      </c>
      <c r="B1796" s="9" t="s">
        <v>427</v>
      </c>
      <c r="C1796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796" s="3">
        <v>91.3</v>
      </c>
      <c r="E1796" s="3">
        <v>95.1</v>
      </c>
      <c r="F1796" s="3">
        <v>102.9</v>
      </c>
    </row>
    <row r="1797" spans="1:6" ht="45" x14ac:dyDescent="0.25">
      <c r="A1797" s="12">
        <v>45474</v>
      </c>
      <c r="B1797" s="9" t="s">
        <v>429</v>
      </c>
      <c r="C1797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797" s="3">
        <v>91.3</v>
      </c>
      <c r="E1797" s="3">
        <v>95.1</v>
      </c>
      <c r="F1797" s="3">
        <v>102.9</v>
      </c>
    </row>
    <row r="1798" spans="1:6" ht="30" x14ac:dyDescent="0.25">
      <c r="A1798" s="12">
        <v>45474</v>
      </c>
      <c r="B1798" s="9" t="s">
        <v>430</v>
      </c>
      <c r="C1798" s="18" t="str">
        <f>VLOOKUP(Таблица1[[#This Row],[okved]],ОКВЭДы!$A$1:$B$20000,2,FALSE)</f>
        <v>Забор, очистка и распределение воды</v>
      </c>
      <c r="D1798" s="3">
        <v>64.599999999999994</v>
      </c>
      <c r="E1798" s="3">
        <v>83.3</v>
      </c>
      <c r="F1798" s="3">
        <v>73.5</v>
      </c>
    </row>
    <row r="1799" spans="1:6" ht="30" x14ac:dyDescent="0.25">
      <c r="A1799" s="12">
        <v>45474</v>
      </c>
      <c r="B1799" s="9" t="s">
        <v>432</v>
      </c>
      <c r="C1799" s="18" t="str">
        <f>VLOOKUP(Таблица1[[#This Row],[okved]],ОКВЭДы!$A$1:$B$20000,2,FALSE)</f>
        <v>Забор, очистка и распределение воды</v>
      </c>
      <c r="D1799" s="3">
        <v>64.599999999999994</v>
      </c>
      <c r="E1799" s="3">
        <v>83.3</v>
      </c>
      <c r="F1799" s="3">
        <v>73.5</v>
      </c>
    </row>
    <row r="1800" spans="1:6" x14ac:dyDescent="0.25">
      <c r="A1800" s="12">
        <v>45474</v>
      </c>
      <c r="B1800" s="9" t="s">
        <v>433</v>
      </c>
      <c r="C1800" s="18" t="str">
        <f>VLOOKUP(Таблица1[[#This Row],[okved]],ОКВЭДы!$A$1:$B$20000,2,FALSE)</f>
        <v>Сбор и обработка сточных вод</v>
      </c>
      <c r="D1800" s="3">
        <v>78.5</v>
      </c>
      <c r="E1800" s="3">
        <v>111</v>
      </c>
      <c r="F1800" s="3">
        <v>100.4</v>
      </c>
    </row>
    <row r="1801" spans="1:6" x14ac:dyDescent="0.25">
      <c r="A1801" s="12">
        <v>45474</v>
      </c>
      <c r="B1801" s="9" t="s">
        <v>435</v>
      </c>
      <c r="C1801" s="18" t="str">
        <f>VLOOKUP(Таблица1[[#This Row],[okved]],ОКВЭДы!$A$1:$B$20000,2,FALSE)</f>
        <v>Сбор и обработка сточных вод</v>
      </c>
      <c r="D1801" s="3">
        <v>78.5</v>
      </c>
      <c r="E1801" s="3">
        <v>111</v>
      </c>
      <c r="F1801" s="3">
        <v>100.4</v>
      </c>
    </row>
    <row r="1802" spans="1:6" ht="45" x14ac:dyDescent="0.25">
      <c r="A1802" s="12">
        <v>45474</v>
      </c>
      <c r="B1802" s="9" t="s">
        <v>436</v>
      </c>
      <c r="C1802" s="18" t="str">
        <f>VLOOKUP(Таблица1[[#This Row],[okved]],ОКВЭДы!$A$1:$B$20000,2,FALSE)</f>
        <v>Сбор, обработка и утилизация отходов; обработка вторичного сырья</v>
      </c>
      <c r="D1802" s="3">
        <v>75.599999999999994</v>
      </c>
      <c r="E1802" s="3">
        <v>82.6</v>
      </c>
      <c r="F1802" s="3">
        <v>64.900000000000006</v>
      </c>
    </row>
    <row r="1803" spans="1:6" ht="30" x14ac:dyDescent="0.25">
      <c r="A1803" s="12">
        <v>45474</v>
      </c>
      <c r="B1803" s="9" t="s">
        <v>94</v>
      </c>
      <c r="C1803" s="18" t="str">
        <f>VLOOKUP(Таблица1[[#This Row],[okved]],ОКВЭДы!$A$1:$B$20000,2,FALSE)</f>
        <v>Всего по обследуемым видам экономической деятельности</v>
      </c>
      <c r="D1803" s="3">
        <v>95</v>
      </c>
      <c r="E1803" s="3">
        <v>104.2</v>
      </c>
      <c r="F1803" s="3">
        <v>91.5</v>
      </c>
    </row>
    <row r="1804" spans="1:6" ht="45" x14ac:dyDescent="0.25">
      <c r="A1804" s="12">
        <v>45474</v>
      </c>
      <c r="B1804" s="9" t="s">
        <v>455</v>
      </c>
      <c r="C1804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804" s="3">
        <v>9503.1</v>
      </c>
      <c r="E1804" s="3">
        <v>104.6</v>
      </c>
      <c r="F1804" s="3">
        <v>9516.5</v>
      </c>
    </row>
    <row r="1805" spans="1:6" x14ac:dyDescent="0.25">
      <c r="A1805" s="12">
        <v>45474</v>
      </c>
      <c r="B1805" s="9" t="s">
        <v>438</v>
      </c>
      <c r="C1805" s="18" t="str">
        <f>VLOOKUP(Таблица1[[#This Row],[okved]],ОКВЭДы!$A$1:$B$20000,2,FALSE)</f>
        <v>Добыча полезных ископаемых</v>
      </c>
      <c r="D1805" s="3">
        <v>94.3</v>
      </c>
      <c r="E1805" s="3">
        <v>101.6</v>
      </c>
      <c r="F1805" s="3">
        <v>83.4</v>
      </c>
    </row>
    <row r="1806" spans="1:6" x14ac:dyDescent="0.25">
      <c r="A1806" s="12">
        <v>45474</v>
      </c>
      <c r="B1806" s="9" t="s">
        <v>440</v>
      </c>
      <c r="C1806" s="18" t="str">
        <f>VLOOKUP(Таблица1[[#This Row],[okved]],ОКВЭДы!$A$1:$B$20000,2,FALSE)</f>
        <v>Обрабатывающие производства</v>
      </c>
      <c r="D1806" s="3">
        <v>98.5</v>
      </c>
      <c r="E1806" s="3">
        <v>110.1</v>
      </c>
      <c r="F1806" s="3">
        <v>100.5</v>
      </c>
    </row>
    <row r="1807" spans="1:6" ht="45" x14ac:dyDescent="0.25">
      <c r="A1807" s="12">
        <v>45474</v>
      </c>
      <c r="B1807" s="9" t="s">
        <v>442</v>
      </c>
      <c r="C1807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807" s="3">
        <v>93.1</v>
      </c>
      <c r="E1807" s="3">
        <v>98.3</v>
      </c>
      <c r="F1807" s="3">
        <v>101.1</v>
      </c>
    </row>
    <row r="1808" spans="1:6" ht="60" x14ac:dyDescent="0.25">
      <c r="A1808" s="12">
        <v>45474</v>
      </c>
      <c r="B1808" s="9" t="s">
        <v>444</v>
      </c>
      <c r="C1808" s="18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808" s="3">
        <v>71.599999999999994</v>
      </c>
      <c r="E1808" s="3">
        <v>92.9</v>
      </c>
      <c r="F1808" s="3">
        <v>81.5</v>
      </c>
    </row>
    <row r="1809" spans="1:6" x14ac:dyDescent="0.25">
      <c r="A1809" s="12">
        <v>45505</v>
      </c>
      <c r="B1809" s="20" t="s">
        <v>2</v>
      </c>
      <c r="C1809" s="18" t="str">
        <f>VLOOKUP(Таблица1[[#This Row],[okved]],ОКВЭДы!$A$1:$B$20000,2,FALSE)</f>
        <v>Лесозаготовки</v>
      </c>
      <c r="D1809" s="21">
        <v>81.5</v>
      </c>
      <c r="E1809" s="21">
        <v>14.1</v>
      </c>
      <c r="F1809" s="21">
        <v>129.6</v>
      </c>
    </row>
    <row r="1810" spans="1:6" x14ac:dyDescent="0.25">
      <c r="A1810" s="12">
        <v>45505</v>
      </c>
      <c r="B1810" s="20" t="s">
        <v>14</v>
      </c>
      <c r="C1810" s="18" t="str">
        <f>VLOOKUP(Таблица1[[#This Row],[okved]],ОКВЭДы!$A$1:$B$20000,2,FALSE)</f>
        <v>Добыча металлических руд</v>
      </c>
      <c r="D1810" s="21">
        <v>105.3</v>
      </c>
      <c r="E1810" s="21">
        <v>90</v>
      </c>
      <c r="F1810" s="21">
        <v>83.7</v>
      </c>
    </row>
    <row r="1811" spans="1:6" x14ac:dyDescent="0.25">
      <c r="A1811" s="12">
        <v>45505</v>
      </c>
      <c r="B1811" s="20" t="s">
        <v>461</v>
      </c>
      <c r="C1811" s="18" t="e">
        <f>VLOOKUP(Таблица1[[#This Row],[okved]],ОКВЭДы!$A$1:$B$20000,2,FALSE)</f>
        <v>#N/A</v>
      </c>
      <c r="D1811" s="21">
        <v>100.4</v>
      </c>
      <c r="E1811" s="21">
        <v>96.2</v>
      </c>
      <c r="F1811" s="21">
        <v>80.099999999999994</v>
      </c>
    </row>
    <row r="1812" spans="1:6" x14ac:dyDescent="0.25">
      <c r="A1812" s="12">
        <v>45505</v>
      </c>
      <c r="B1812" s="20" t="s">
        <v>462</v>
      </c>
      <c r="C1812" s="18" t="e">
        <f>VLOOKUP(Таблица1[[#This Row],[okved]],ОКВЭДы!$A$1:$B$20000,2,FALSE)</f>
        <v>#N/A</v>
      </c>
      <c r="D1812" s="21">
        <v>100.4</v>
      </c>
      <c r="E1812" s="21">
        <v>96.2</v>
      </c>
      <c r="F1812" s="21">
        <v>80.099999999999994</v>
      </c>
    </row>
    <row r="1813" spans="1:6" x14ac:dyDescent="0.25">
      <c r="A1813" s="12">
        <v>45505</v>
      </c>
      <c r="B1813" s="20" t="s">
        <v>16</v>
      </c>
      <c r="C1813" s="18" t="str">
        <f>VLOOKUP(Таблица1[[#This Row],[okved]],ОКВЭДы!$A$1:$B$20000,2,FALSE)</f>
        <v>Добыча руд цветных металлов</v>
      </c>
      <c r="D1813" s="21">
        <v>132.1</v>
      </c>
      <c r="E1813" s="21">
        <v>71.3</v>
      </c>
      <c r="F1813" s="21">
        <v>119.6</v>
      </c>
    </row>
    <row r="1814" spans="1:6" ht="30" x14ac:dyDescent="0.25">
      <c r="A1814" s="12">
        <v>45505</v>
      </c>
      <c r="B1814" s="20" t="s">
        <v>18</v>
      </c>
      <c r="C1814" s="18" t="str">
        <f>VLOOKUP(Таблица1[[#This Row],[okved]],ОКВЭДы!$A$1:$B$20000,2,FALSE)</f>
        <v>Добыча руд прочих цветных металлов</v>
      </c>
      <c r="D1814" s="21">
        <v>132.1</v>
      </c>
      <c r="E1814" s="21">
        <v>71.3</v>
      </c>
      <c r="F1814" s="21">
        <v>119.6</v>
      </c>
    </row>
    <row r="1815" spans="1:6" ht="30" x14ac:dyDescent="0.25">
      <c r="A1815" s="12">
        <v>45505</v>
      </c>
      <c r="B1815" s="20" t="s">
        <v>20</v>
      </c>
      <c r="C1815" s="18" t="str">
        <f>VLOOKUP(Таблица1[[#This Row],[okved]],ОКВЭДы!$A$1:$B$20000,2,FALSE)</f>
        <v>Добыча прочих полезных ископаемых</v>
      </c>
      <c r="D1815" s="21">
        <v>102.7</v>
      </c>
      <c r="E1815" s="21">
        <v>100</v>
      </c>
      <c r="F1815" s="21">
        <v>106.2</v>
      </c>
    </row>
    <row r="1816" spans="1:6" x14ac:dyDescent="0.25">
      <c r="A1816" s="12">
        <v>45505</v>
      </c>
      <c r="B1816" s="20" t="s">
        <v>22</v>
      </c>
      <c r="C1816" s="18" t="str">
        <f>VLOOKUP(Таблица1[[#This Row],[okved]],ОКВЭДы!$A$1:$B$20000,2,FALSE)</f>
        <v>Добыча камня, песка и глины</v>
      </c>
      <c r="D1816" s="21">
        <v>112</v>
      </c>
      <c r="E1816" s="21">
        <v>80.599999999999994</v>
      </c>
      <c r="F1816" s="21">
        <v>111</v>
      </c>
    </row>
    <row r="1817" spans="1:6" ht="45" x14ac:dyDescent="0.25">
      <c r="A1817" s="12">
        <v>45505</v>
      </c>
      <c r="B1817" s="20" t="s">
        <v>24</v>
      </c>
      <c r="C1817" s="18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817" s="21">
        <v>89.2</v>
      </c>
      <c r="E1817" s="21">
        <v>89.1</v>
      </c>
      <c r="F1817" s="21">
        <v>104.8</v>
      </c>
    </row>
    <row r="1818" spans="1:6" ht="30" x14ac:dyDescent="0.25">
      <c r="A1818" s="12">
        <v>45505</v>
      </c>
      <c r="B1818" s="20" t="s">
        <v>26</v>
      </c>
      <c r="C1818" s="18" t="str">
        <f>VLOOKUP(Таблица1[[#This Row],[okved]],ОКВЭДы!$A$1:$B$20000,2,FALSE)</f>
        <v>Разработка гравийных и песчаных карьеров, добыча глины и каолина</v>
      </c>
      <c r="D1818" s="21">
        <v>137.69999999999999</v>
      </c>
      <c r="E1818" s="21">
        <v>75.400000000000006</v>
      </c>
      <c r="F1818" s="21">
        <v>112.8</v>
      </c>
    </row>
    <row r="1819" spans="1:6" ht="30" x14ac:dyDescent="0.25">
      <c r="A1819" s="12">
        <v>45505</v>
      </c>
      <c r="B1819" s="20" t="s">
        <v>28</v>
      </c>
      <c r="C1819" s="18" t="str">
        <f>VLOOKUP(Таблица1[[#This Row],[okved]],ОКВЭДы!$A$1:$B$20000,2,FALSE)</f>
        <v>Добыча полезных ископаемых, не включенных в другие группировки</v>
      </c>
      <c r="D1819" s="21">
        <v>100.7</v>
      </c>
      <c r="E1819" s="21">
        <v>106.2</v>
      </c>
      <c r="F1819" s="21">
        <v>104.9</v>
      </c>
    </row>
    <row r="1820" spans="1:6" x14ac:dyDescent="0.25">
      <c r="A1820" s="12">
        <v>45505</v>
      </c>
      <c r="B1820" s="20" t="s">
        <v>463</v>
      </c>
      <c r="C1820" s="18" t="e">
        <f>VLOOKUP(Таблица1[[#This Row],[okved]],ОКВЭДы!$A$1:$B$20000,2,FALSE)</f>
        <v>#N/A</v>
      </c>
      <c r="D1820" s="21">
        <v>100.7</v>
      </c>
      <c r="E1820" s="21">
        <v>106.2</v>
      </c>
      <c r="F1820" s="21">
        <v>104.9</v>
      </c>
    </row>
    <row r="1821" spans="1:6" x14ac:dyDescent="0.25">
      <c r="A1821" s="12">
        <v>45505</v>
      </c>
      <c r="B1821" s="20" t="s">
        <v>37</v>
      </c>
      <c r="C1821" s="18" t="str">
        <f>VLOOKUP(Таблица1[[#This Row],[okved]],ОКВЭДы!$A$1:$B$20000,2,FALSE)</f>
        <v>Производство пищевых продуктов</v>
      </c>
      <c r="D1821" s="21">
        <v>92.4</v>
      </c>
      <c r="E1821" s="21">
        <v>95.2</v>
      </c>
      <c r="F1821" s="21">
        <v>90.5</v>
      </c>
    </row>
    <row r="1822" spans="1:6" ht="30" x14ac:dyDescent="0.25">
      <c r="A1822" s="12">
        <v>45505</v>
      </c>
      <c r="B1822" s="20" t="s">
        <v>39</v>
      </c>
      <c r="C1822" s="18" t="str">
        <f>VLOOKUP(Таблица1[[#This Row],[okved]],ОКВЭДы!$A$1:$B$20000,2,FALSE)</f>
        <v>Переработка и консервирование мяса и мясной пищевой продукции</v>
      </c>
      <c r="D1822" s="21">
        <v>98.3</v>
      </c>
      <c r="E1822" s="21">
        <v>92.6</v>
      </c>
      <c r="F1822" s="21">
        <v>90.9</v>
      </c>
    </row>
    <row r="1823" spans="1:6" ht="30" x14ac:dyDescent="0.25">
      <c r="A1823" s="12">
        <v>45505</v>
      </c>
      <c r="B1823" s="20" t="s">
        <v>464</v>
      </c>
      <c r="C1823" s="18" t="str">
        <f>VLOOKUP(Таблица1[[#This Row],[okved]],ОКВЭДы!$A$1:$B$20000,2,FALSE)</f>
        <v>Переработка и консервирование мяса</v>
      </c>
      <c r="D1823" s="21">
        <v>100</v>
      </c>
      <c r="E1823" s="21">
        <v>95.9</v>
      </c>
      <c r="F1823" s="21">
        <v>100</v>
      </c>
    </row>
    <row r="1824" spans="1:6" ht="30" x14ac:dyDescent="0.25">
      <c r="A1824" s="12">
        <v>45505</v>
      </c>
      <c r="B1824" s="20" t="s">
        <v>43</v>
      </c>
      <c r="C1824" s="18" t="str">
        <f>VLOOKUP(Таблица1[[#This Row],[okved]],ОКВЭДы!$A$1:$B$20000,2,FALSE)</f>
        <v>Производство продукции из мяса убойных животных и мяса птицы</v>
      </c>
      <c r="D1824" s="21">
        <v>98.3</v>
      </c>
      <c r="E1824" s="21">
        <v>92.6</v>
      </c>
      <c r="F1824" s="21">
        <v>90.9</v>
      </c>
    </row>
    <row r="1825" spans="1:6" ht="30" x14ac:dyDescent="0.25">
      <c r="A1825" s="12">
        <v>45505</v>
      </c>
      <c r="B1825" s="20" t="s">
        <v>45</v>
      </c>
      <c r="C1825" s="18" t="str">
        <f>VLOOKUP(Таблица1[[#This Row],[okved]],ОКВЭДы!$A$1:$B$20000,2,FALSE)</f>
        <v>Переработка и консервирование рыбы, ракообразных и моллюсков</v>
      </c>
      <c r="D1825" s="21">
        <v>98.2</v>
      </c>
      <c r="E1825" s="21">
        <v>97.8</v>
      </c>
      <c r="F1825" s="21">
        <v>99.3</v>
      </c>
    </row>
    <row r="1826" spans="1:6" ht="30" x14ac:dyDescent="0.25">
      <c r="A1826" s="12">
        <v>45505</v>
      </c>
      <c r="B1826" s="20" t="s">
        <v>47</v>
      </c>
      <c r="C1826" s="18" t="str">
        <f>VLOOKUP(Таблица1[[#This Row],[okved]],ОКВЭДы!$A$1:$B$20000,2,FALSE)</f>
        <v>Переработка и консервирование рыбы, ракообразных и моллюсков</v>
      </c>
      <c r="D1826" s="21">
        <v>98.2</v>
      </c>
      <c r="E1826" s="21">
        <v>97.8</v>
      </c>
      <c r="F1826" s="21">
        <v>99.3</v>
      </c>
    </row>
    <row r="1827" spans="1:6" x14ac:dyDescent="0.25">
      <c r="A1827" s="12">
        <v>45505</v>
      </c>
      <c r="B1827" s="20" t="s">
        <v>58</v>
      </c>
      <c r="C1827" s="18" t="str">
        <f>VLOOKUP(Таблица1[[#This Row],[okved]],ОКВЭДы!$A$1:$B$20000,2,FALSE)</f>
        <v>Производство молочной продукции</v>
      </c>
      <c r="D1827" s="21">
        <v>85.7</v>
      </c>
      <c r="E1827" s="21">
        <v>133.4</v>
      </c>
      <c r="F1827" s="21">
        <v>66.8</v>
      </c>
    </row>
    <row r="1828" spans="1:6" ht="30" x14ac:dyDescent="0.25">
      <c r="A1828" s="12">
        <v>45505</v>
      </c>
      <c r="B1828" s="20" t="s">
        <v>60</v>
      </c>
      <c r="C1828" s="18" t="str">
        <f>VLOOKUP(Таблица1[[#This Row],[okved]],ОКВЭДы!$A$1:$B$20000,2,FALSE)</f>
        <v>Производство молока (кроме сырого) и молочной продукции</v>
      </c>
      <c r="D1828" s="21">
        <v>85.7</v>
      </c>
      <c r="E1828" s="21">
        <v>133.4</v>
      </c>
      <c r="F1828" s="21">
        <v>66.8</v>
      </c>
    </row>
    <row r="1829" spans="1:6" ht="30" x14ac:dyDescent="0.25">
      <c r="A1829" s="12">
        <v>45505</v>
      </c>
      <c r="B1829" s="20" t="s">
        <v>68</v>
      </c>
      <c r="C1829" s="18" t="str">
        <f>VLOOKUP(Таблица1[[#This Row],[okved]],ОКВЭДы!$A$1:$B$20000,2,FALSE)</f>
        <v>Производство хлебобулочных и мучных кондитерских изделий</v>
      </c>
      <c r="D1829" s="21">
        <v>79.099999999999994</v>
      </c>
      <c r="E1829" s="21">
        <v>97.9</v>
      </c>
      <c r="F1829" s="21">
        <v>87</v>
      </c>
    </row>
    <row r="1830" spans="1:6" ht="60" x14ac:dyDescent="0.25">
      <c r="A1830" s="12">
        <v>45505</v>
      </c>
      <c r="B1830" s="20" t="s">
        <v>70</v>
      </c>
      <c r="C1830" s="18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830" s="21">
        <v>69.8</v>
      </c>
      <c r="E1830" s="21">
        <v>90</v>
      </c>
      <c r="F1830" s="21">
        <v>81.7</v>
      </c>
    </row>
    <row r="1831" spans="1:6" ht="105" x14ac:dyDescent="0.25">
      <c r="A1831" s="12">
        <v>45505</v>
      </c>
      <c r="B1831" s="20" t="s">
        <v>72</v>
      </c>
      <c r="C1831" s="18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831" s="21">
        <v>109.9</v>
      </c>
      <c r="E1831" s="21">
        <v>120.1</v>
      </c>
      <c r="F1831" s="21">
        <v>110.4</v>
      </c>
    </row>
    <row r="1832" spans="1:6" ht="45" x14ac:dyDescent="0.25">
      <c r="A1832" s="12">
        <v>45505</v>
      </c>
      <c r="B1832" s="20" t="s">
        <v>74</v>
      </c>
      <c r="C1832" s="18" t="str">
        <f>VLOOKUP(Таблица1[[#This Row],[okved]],ОКВЭДы!$A$1:$B$20000,2,FALSE)</f>
        <v>Производство макаронных изделий кускуса и аналогичных мучных изделий</v>
      </c>
      <c r="D1832" s="21">
        <v>104</v>
      </c>
      <c r="E1832" s="21">
        <v>94.1</v>
      </c>
      <c r="F1832" s="21">
        <v>109.9</v>
      </c>
    </row>
    <row r="1833" spans="1:6" ht="30" x14ac:dyDescent="0.25">
      <c r="A1833" s="12">
        <v>45505</v>
      </c>
      <c r="B1833" s="20" t="s">
        <v>76</v>
      </c>
      <c r="C1833" s="18" t="str">
        <f>VLOOKUP(Таблица1[[#This Row],[okved]],ОКВЭДы!$A$1:$B$20000,2,FALSE)</f>
        <v>Производство прочих пищевых продуктов</v>
      </c>
      <c r="D1833" s="21">
        <v>100.3</v>
      </c>
      <c r="E1833" s="21">
        <v>101.1</v>
      </c>
      <c r="F1833" s="21">
        <v>101</v>
      </c>
    </row>
    <row r="1834" spans="1:6" ht="30" x14ac:dyDescent="0.25">
      <c r="A1834" s="12">
        <v>45505</v>
      </c>
      <c r="B1834" s="20" t="s">
        <v>84</v>
      </c>
      <c r="C1834" s="18" t="str">
        <f>VLOOKUP(Таблица1[[#This Row],[okved]],ОКВЭДы!$A$1:$B$20000,2,FALSE)</f>
        <v>Производство готовых пищевых продуктов и блюд</v>
      </c>
      <c r="D1834" s="21">
        <v>100.3</v>
      </c>
      <c r="E1834" s="21">
        <v>101.1</v>
      </c>
      <c r="F1834" s="21">
        <v>101</v>
      </c>
    </row>
    <row r="1835" spans="1:6" ht="30" x14ac:dyDescent="0.25">
      <c r="A1835" s="12">
        <v>45505</v>
      </c>
      <c r="B1835" s="20" t="s">
        <v>90</v>
      </c>
      <c r="C1835" s="18" t="str">
        <f>VLOOKUP(Таблица1[[#This Row],[okved]],ОКВЭДы!$A$1:$B$20000,2,FALSE)</f>
        <v>Производство готовых кормов для животных</v>
      </c>
      <c r="D1835" s="21">
        <v>100</v>
      </c>
      <c r="E1835" s="21">
        <v>600</v>
      </c>
      <c r="F1835" s="21">
        <v>100</v>
      </c>
    </row>
    <row r="1836" spans="1:6" ht="45" x14ac:dyDescent="0.25">
      <c r="A1836" s="12">
        <v>45505</v>
      </c>
      <c r="B1836" s="20" t="s">
        <v>92</v>
      </c>
      <c r="C1836" s="18" t="str">
        <f>VLOOKUP(Таблица1[[#This Row],[okved]],ОКВЭДы!$A$1:$B$20000,2,FALSE)</f>
        <v>Производство готовых кормов для животных, содержащихся на фермах</v>
      </c>
      <c r="D1836" s="21">
        <v>100</v>
      </c>
      <c r="E1836" s="21">
        <v>600</v>
      </c>
      <c r="F1836" s="21">
        <v>100</v>
      </c>
    </row>
    <row r="1837" spans="1:6" ht="30" x14ac:dyDescent="0.25">
      <c r="A1837" s="12">
        <v>45505</v>
      </c>
      <c r="B1837" s="20" t="s">
        <v>94</v>
      </c>
      <c r="C1837" s="18" t="str">
        <f>VLOOKUP(Таблица1[[#This Row],[okved]],ОКВЭДы!$A$1:$B$20000,2,FALSE)</f>
        <v>Всего по обследуемым видам экономической деятельности</v>
      </c>
      <c r="D1837" s="21">
        <v>102.8</v>
      </c>
      <c r="E1837" s="21">
        <v>87.1</v>
      </c>
      <c r="F1837" s="21">
        <v>92.7</v>
      </c>
    </row>
    <row r="1838" spans="1:6" x14ac:dyDescent="0.25">
      <c r="A1838" s="12">
        <v>45505</v>
      </c>
      <c r="B1838" s="20" t="s">
        <v>95</v>
      </c>
      <c r="C1838" s="18" t="str">
        <f>VLOOKUP(Таблица1[[#This Row],[okved]],ОКВЭДы!$A$1:$B$20000,2,FALSE)</f>
        <v>Производство напитков</v>
      </c>
      <c r="D1838" s="21">
        <v>100</v>
      </c>
      <c r="E1838" s="21">
        <v>63.9</v>
      </c>
      <c r="F1838" s="21">
        <v>100</v>
      </c>
    </row>
    <row r="1839" spans="1:6" x14ac:dyDescent="0.25">
      <c r="A1839" s="12">
        <v>45505</v>
      </c>
      <c r="B1839" s="20" t="s">
        <v>97</v>
      </c>
      <c r="C1839" s="18" t="str">
        <f>VLOOKUP(Таблица1[[#This Row],[okved]],ОКВЭДы!$A$1:$B$20000,2,FALSE)</f>
        <v>Производство напитков</v>
      </c>
      <c r="D1839" s="21">
        <v>100</v>
      </c>
      <c r="E1839" s="21">
        <v>63.9</v>
      </c>
      <c r="F1839" s="21">
        <v>100</v>
      </c>
    </row>
    <row r="1840" spans="1:6" ht="60" x14ac:dyDescent="0.25">
      <c r="A1840" s="12">
        <v>45505</v>
      </c>
      <c r="B1840" s="20" t="s">
        <v>102</v>
      </c>
      <c r="C1840" s="18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840" s="21">
        <v>100</v>
      </c>
      <c r="E1840" s="21">
        <v>63.9</v>
      </c>
      <c r="F1840" s="21">
        <v>100</v>
      </c>
    </row>
    <row r="1841" spans="1:6" x14ac:dyDescent="0.25">
      <c r="A1841" s="12">
        <v>45505</v>
      </c>
      <c r="B1841" s="20" t="s">
        <v>104</v>
      </c>
      <c r="C1841" s="18" t="str">
        <f>VLOOKUP(Таблица1[[#This Row],[okved]],ОКВЭДы!$A$1:$B$20000,2,FALSE)</f>
        <v>Производство текстильных изделий</v>
      </c>
      <c r="D1841" s="21">
        <v>136.4</v>
      </c>
      <c r="E1841" s="21">
        <v>39.5</v>
      </c>
      <c r="F1841" s="21">
        <v>197.1</v>
      </c>
    </row>
    <row r="1842" spans="1:6" ht="30" x14ac:dyDescent="0.25">
      <c r="A1842" s="12">
        <v>45505</v>
      </c>
      <c r="B1842" s="20" t="s">
        <v>106</v>
      </c>
      <c r="C1842" s="18" t="str">
        <f>VLOOKUP(Таблица1[[#This Row],[okved]],ОКВЭДы!$A$1:$B$20000,2,FALSE)</f>
        <v>Производство прочих текстильных изделий</v>
      </c>
      <c r="D1842" s="21">
        <v>136.4</v>
      </c>
      <c r="E1842" s="21">
        <v>39.5</v>
      </c>
      <c r="F1842" s="21">
        <v>197.1</v>
      </c>
    </row>
    <row r="1843" spans="1:6" ht="30" x14ac:dyDescent="0.25">
      <c r="A1843" s="12">
        <v>45505</v>
      </c>
      <c r="B1843" s="20" t="s">
        <v>108</v>
      </c>
      <c r="C1843" s="18" t="str">
        <f>VLOOKUP(Таблица1[[#This Row],[okved]],ОКВЭДы!$A$1:$B$20000,2,FALSE)</f>
        <v>Производство готовых текстильных изделий, кроме одежды</v>
      </c>
      <c r="D1843" s="21">
        <v>136.4</v>
      </c>
      <c r="E1843" s="21">
        <v>39.5</v>
      </c>
      <c r="F1843" s="21">
        <v>197.1</v>
      </c>
    </row>
    <row r="1844" spans="1:6" x14ac:dyDescent="0.25">
      <c r="A1844" s="12">
        <v>45505</v>
      </c>
      <c r="B1844" s="20" t="s">
        <v>112</v>
      </c>
      <c r="C1844" s="18" t="str">
        <f>VLOOKUP(Таблица1[[#This Row],[okved]],ОКВЭДы!$A$1:$B$20000,2,FALSE)</f>
        <v>Производство одежды</v>
      </c>
      <c r="D1844" s="21">
        <v>145.69999999999999</v>
      </c>
      <c r="E1844" s="21">
        <v>101.2</v>
      </c>
      <c r="F1844" s="21">
        <v>126.5</v>
      </c>
    </row>
    <row r="1845" spans="1:6" ht="30" x14ac:dyDescent="0.25">
      <c r="A1845" s="12">
        <v>45505</v>
      </c>
      <c r="B1845" s="20" t="s">
        <v>114</v>
      </c>
      <c r="C1845" s="18" t="str">
        <f>VLOOKUP(Таблица1[[#This Row],[okved]],ОКВЭДы!$A$1:$B$20000,2,FALSE)</f>
        <v>Производство одежды, кроме одежды из меха</v>
      </c>
      <c r="D1845" s="21">
        <v>109.8</v>
      </c>
      <c r="E1845" s="21">
        <v>104.1</v>
      </c>
      <c r="F1845" s="21">
        <v>90.3</v>
      </c>
    </row>
    <row r="1846" spans="1:6" ht="30" x14ac:dyDescent="0.25">
      <c r="A1846" s="12">
        <v>45505</v>
      </c>
      <c r="B1846" s="20" t="s">
        <v>118</v>
      </c>
      <c r="C1846" s="18" t="str">
        <f>VLOOKUP(Таблица1[[#This Row],[okved]],ОКВЭДы!$A$1:$B$20000,2,FALSE)</f>
        <v>Производство прочей верхней одежды</v>
      </c>
      <c r="D1846" s="21">
        <v>34.4</v>
      </c>
      <c r="E1846" s="21">
        <v>100</v>
      </c>
      <c r="F1846" s="21">
        <v>49.9</v>
      </c>
    </row>
    <row r="1847" spans="1:6" x14ac:dyDescent="0.25">
      <c r="A1847" s="12">
        <v>45505</v>
      </c>
      <c r="B1847" s="20" t="s">
        <v>120</v>
      </c>
      <c r="C1847" s="18" t="str">
        <f>VLOOKUP(Таблица1[[#This Row],[okved]],ОКВЭДы!$A$1:$B$20000,2,FALSE)</f>
        <v>Производство нательного белья</v>
      </c>
      <c r="D1847" s="21">
        <v>262.7</v>
      </c>
      <c r="E1847" s="21">
        <v>105.2</v>
      </c>
      <c r="F1847" s="21">
        <v>181</v>
      </c>
    </row>
    <row r="1848" spans="1:6" ht="30" x14ac:dyDescent="0.25">
      <c r="A1848" s="12">
        <v>45505</v>
      </c>
      <c r="B1848" s="20" t="s">
        <v>122</v>
      </c>
      <c r="C1848" s="18" t="str">
        <f>VLOOKUP(Таблица1[[#This Row],[okved]],ОКВЭДы!$A$1:$B$20000,2,FALSE)</f>
        <v>Производство прочей одежды и аксессуаров одежды</v>
      </c>
      <c r="D1848" s="21">
        <v>0</v>
      </c>
      <c r="E1848" s="21">
        <v>100</v>
      </c>
      <c r="F1848" s="21">
        <v>111.7</v>
      </c>
    </row>
    <row r="1849" spans="1:6" ht="30" x14ac:dyDescent="0.25">
      <c r="A1849" s="12">
        <v>45505</v>
      </c>
      <c r="B1849" s="20" t="s">
        <v>127</v>
      </c>
      <c r="C1849" s="18" t="str">
        <f>VLOOKUP(Таблица1[[#This Row],[okved]],ОКВЭДы!$A$1:$B$20000,2,FALSE)</f>
        <v>Производство вязаных и трикотажных изделий одежды</v>
      </c>
      <c r="D1849" s="21">
        <v>166.5</v>
      </c>
      <c r="E1849" s="21">
        <v>100.1</v>
      </c>
      <c r="F1849" s="21">
        <v>150.1</v>
      </c>
    </row>
    <row r="1850" spans="1:6" ht="45" x14ac:dyDescent="0.25">
      <c r="A1850" s="12">
        <v>45505</v>
      </c>
      <c r="B1850" s="20" t="s">
        <v>129</v>
      </c>
      <c r="C1850" s="18" t="str">
        <f>VLOOKUP(Таблица1[[#This Row],[okved]],ОКВЭДы!$A$1:$B$20000,2,FALSE)</f>
        <v>Производство вязаных и трикотажных чулочно-носочных изделий</v>
      </c>
      <c r="D1850" s="21">
        <v>185.6</v>
      </c>
      <c r="E1850" s="21">
        <v>100.1</v>
      </c>
      <c r="F1850" s="21">
        <v>155.4</v>
      </c>
    </row>
    <row r="1851" spans="1:6" ht="30" x14ac:dyDescent="0.25">
      <c r="A1851" s="12">
        <v>45505</v>
      </c>
      <c r="B1851" s="20" t="s">
        <v>131</v>
      </c>
      <c r="C1851" s="18" t="str">
        <f>VLOOKUP(Таблица1[[#This Row],[okved]],ОКВЭДы!$A$1:$B$20000,2,FALSE)</f>
        <v>Производство прочих вязаных и трикотажных изделий</v>
      </c>
      <c r="D1851" s="21">
        <v>6.6</v>
      </c>
      <c r="E1851" s="21">
        <v>106.4</v>
      </c>
      <c r="F1851" s="21">
        <v>10.7</v>
      </c>
    </row>
    <row r="1852" spans="1:6" ht="30" x14ac:dyDescent="0.25">
      <c r="A1852" s="12">
        <v>45505</v>
      </c>
      <c r="B1852" s="20" t="s">
        <v>133</v>
      </c>
      <c r="C1852" s="18" t="str">
        <f>VLOOKUP(Таблица1[[#This Row],[okved]],ОКВЭДы!$A$1:$B$20000,2,FALSE)</f>
        <v>Производство кожи и изделий из кожи</v>
      </c>
      <c r="D1852" s="21">
        <v>100</v>
      </c>
      <c r="E1852" s="21">
        <v>0</v>
      </c>
      <c r="F1852" s="21">
        <v>98.5</v>
      </c>
    </row>
    <row r="1853" spans="1:6" x14ac:dyDescent="0.25">
      <c r="A1853" s="12">
        <v>45505</v>
      </c>
      <c r="B1853" s="20" t="s">
        <v>139</v>
      </c>
      <c r="C1853" s="18" t="str">
        <f>VLOOKUP(Таблица1[[#This Row],[okved]],ОКВЭДы!$A$1:$B$20000,2,FALSE)</f>
        <v>Производство обуви</v>
      </c>
      <c r="D1853" s="21">
        <v>100</v>
      </c>
      <c r="E1853" s="21">
        <v>0</v>
      </c>
      <c r="F1853" s="21">
        <v>98.5</v>
      </c>
    </row>
    <row r="1854" spans="1:6" x14ac:dyDescent="0.25">
      <c r="A1854" s="12">
        <v>45505</v>
      </c>
      <c r="B1854" s="20" t="s">
        <v>141</v>
      </c>
      <c r="C1854" s="18" t="str">
        <f>VLOOKUP(Таблица1[[#This Row],[okved]],ОКВЭДы!$A$1:$B$20000,2,FALSE)</f>
        <v>Производство обуви</v>
      </c>
      <c r="D1854" s="21">
        <v>100</v>
      </c>
      <c r="E1854" s="21">
        <v>0</v>
      </c>
      <c r="F1854" s="21">
        <v>98.5</v>
      </c>
    </row>
    <row r="1855" spans="1:6" ht="75" x14ac:dyDescent="0.25">
      <c r="A1855" s="12">
        <v>45505</v>
      </c>
      <c r="B1855" s="20" t="s">
        <v>142</v>
      </c>
      <c r="C1855" s="18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855" s="21">
        <v>112.2</v>
      </c>
      <c r="E1855" s="21">
        <v>190.1</v>
      </c>
      <c r="F1855" s="21">
        <v>79.400000000000006</v>
      </c>
    </row>
    <row r="1856" spans="1:6" x14ac:dyDescent="0.25">
      <c r="A1856" s="12">
        <v>45505</v>
      </c>
      <c r="B1856" s="20" t="s">
        <v>144</v>
      </c>
      <c r="C1856" s="18" t="str">
        <f>VLOOKUP(Таблица1[[#This Row],[okved]],ОКВЭДы!$A$1:$B$20000,2,FALSE)</f>
        <v>Распиловка и строгание древесины</v>
      </c>
      <c r="D1856" s="21">
        <v>113.1</v>
      </c>
      <c r="E1856" s="21">
        <v>192.7</v>
      </c>
      <c r="F1856" s="21">
        <v>79</v>
      </c>
    </row>
    <row r="1857" spans="1:6" x14ac:dyDescent="0.25">
      <c r="A1857" s="12">
        <v>45505</v>
      </c>
      <c r="B1857" s="20" t="s">
        <v>146</v>
      </c>
      <c r="C1857" s="18" t="str">
        <f>VLOOKUP(Таблица1[[#This Row],[okved]],ОКВЭДы!$A$1:$B$20000,2,FALSE)</f>
        <v>Распиловка и строгание древесины</v>
      </c>
      <c r="D1857" s="21">
        <v>113.1</v>
      </c>
      <c r="E1857" s="21">
        <v>192.7</v>
      </c>
      <c r="F1857" s="21">
        <v>79</v>
      </c>
    </row>
    <row r="1858" spans="1:6" ht="45" x14ac:dyDescent="0.25">
      <c r="A1858" s="12">
        <v>45505</v>
      </c>
      <c r="B1858" s="20" t="s">
        <v>147</v>
      </c>
      <c r="C1858" s="18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858" s="21">
        <v>100.9</v>
      </c>
      <c r="E1858" s="21">
        <v>158.4</v>
      </c>
      <c r="F1858" s="21">
        <v>86.3</v>
      </c>
    </row>
    <row r="1859" spans="1:6" ht="30" x14ac:dyDescent="0.25">
      <c r="A1859" s="12">
        <v>45505</v>
      </c>
      <c r="B1859" s="20" t="s">
        <v>149</v>
      </c>
      <c r="C1859" s="18" t="str">
        <f>VLOOKUP(Таблица1[[#This Row],[okved]],ОКВЭДы!$A$1:$B$20000,2,FALSE)</f>
        <v>Производство шпона, фанеры, деревянных плит и панелей</v>
      </c>
      <c r="D1859" s="21">
        <v>29.2</v>
      </c>
      <c r="E1859" s="21">
        <v>100</v>
      </c>
      <c r="F1859" s="21">
        <v>65.5</v>
      </c>
    </row>
    <row r="1860" spans="1:6" ht="60" x14ac:dyDescent="0.25">
      <c r="A1860" s="12">
        <v>45505</v>
      </c>
      <c r="B1860" s="20" t="s">
        <v>155</v>
      </c>
      <c r="C1860" s="18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860" s="21">
        <v>195.7</v>
      </c>
      <c r="E1860" s="21">
        <v>179</v>
      </c>
      <c r="F1860" s="21">
        <v>120.9</v>
      </c>
    </row>
    <row r="1861" spans="1:6" ht="45" x14ac:dyDescent="0.25">
      <c r="A1861" s="12">
        <v>45505</v>
      </c>
      <c r="B1861" s="20" t="s">
        <v>173</v>
      </c>
      <c r="C1861" s="18" t="str">
        <f>VLOOKUP(Таблица1[[#This Row],[okved]],ОКВЭДы!$A$1:$B$20000,2,FALSE)</f>
        <v>Деятельность полиграфическая и копирование носителей информации</v>
      </c>
      <c r="D1861" s="21">
        <v>76.3</v>
      </c>
      <c r="E1861" s="21">
        <v>106.4</v>
      </c>
      <c r="F1861" s="21">
        <v>83.9</v>
      </c>
    </row>
    <row r="1862" spans="1:6" ht="45" x14ac:dyDescent="0.25">
      <c r="A1862" s="12">
        <v>45505</v>
      </c>
      <c r="B1862" s="20" t="s">
        <v>175</v>
      </c>
      <c r="C1862" s="18" t="str">
        <f>VLOOKUP(Таблица1[[#This Row],[okved]],ОКВЭДы!$A$1:$B$20000,2,FALSE)</f>
        <v>Деятельность полиграфическая и предоставление услуг в этой области</v>
      </c>
      <c r="D1862" s="21">
        <v>76.3</v>
      </c>
      <c r="E1862" s="21">
        <v>106.4</v>
      </c>
      <c r="F1862" s="21">
        <v>83.9</v>
      </c>
    </row>
    <row r="1863" spans="1:6" ht="30" x14ac:dyDescent="0.25">
      <c r="A1863" s="12">
        <v>45505</v>
      </c>
      <c r="B1863" s="20" t="s">
        <v>216</v>
      </c>
      <c r="C1863" s="18" t="str">
        <f>VLOOKUP(Таблица1[[#This Row],[okved]],ОКВЭДы!$A$1:$B$20000,2,FALSE)</f>
        <v>Производство резиновых и пластмассовых изделий</v>
      </c>
      <c r="D1863" s="21">
        <v>99</v>
      </c>
      <c r="E1863" s="21">
        <v>94.9</v>
      </c>
      <c r="F1863" s="21">
        <v>105.5</v>
      </c>
    </row>
    <row r="1864" spans="1:6" x14ac:dyDescent="0.25">
      <c r="A1864" s="12">
        <v>45505</v>
      </c>
      <c r="B1864" s="20" t="s">
        <v>222</v>
      </c>
      <c r="C1864" s="18" t="str">
        <f>VLOOKUP(Таблица1[[#This Row],[okved]],ОКВЭДы!$A$1:$B$20000,2,FALSE)</f>
        <v>Производство изделий из пластмасс</v>
      </c>
      <c r="D1864" s="21">
        <v>99</v>
      </c>
      <c r="E1864" s="21">
        <v>94.9</v>
      </c>
      <c r="F1864" s="21">
        <v>105.5</v>
      </c>
    </row>
    <row r="1865" spans="1:6" ht="30" x14ac:dyDescent="0.25">
      <c r="A1865" s="12">
        <v>45505</v>
      </c>
      <c r="B1865" s="20" t="s">
        <v>224</v>
      </c>
      <c r="C1865" s="18" t="str">
        <f>VLOOKUP(Таблица1[[#This Row],[okved]],ОКВЭДы!$A$1:$B$20000,2,FALSE)</f>
        <v>Производство пластмассовых плит, полос, труб и профилей</v>
      </c>
      <c r="D1865" s="21">
        <v>27.8</v>
      </c>
      <c r="E1865" s="21">
        <v>66.7</v>
      </c>
      <c r="F1865" s="21">
        <v>113</v>
      </c>
    </row>
    <row r="1866" spans="1:6" ht="30" x14ac:dyDescent="0.25">
      <c r="A1866" s="12">
        <v>45505</v>
      </c>
      <c r="B1866" s="20" t="s">
        <v>226</v>
      </c>
      <c r="C1866" s="18" t="str">
        <f>VLOOKUP(Таблица1[[#This Row],[okved]],ОКВЭДы!$A$1:$B$20000,2,FALSE)</f>
        <v>Производство пластмассовых изделий для упаковывания товаров</v>
      </c>
      <c r="D1866" s="21">
        <v>100.7</v>
      </c>
      <c r="E1866" s="21">
        <v>95.1</v>
      </c>
      <c r="F1866" s="21">
        <v>105.5</v>
      </c>
    </row>
    <row r="1867" spans="1:6" ht="45" x14ac:dyDescent="0.25">
      <c r="A1867" s="12">
        <v>45505</v>
      </c>
      <c r="B1867" s="20" t="s">
        <v>232</v>
      </c>
      <c r="C1867" s="18" t="str">
        <f>VLOOKUP(Таблица1[[#This Row],[okved]],ОКВЭДы!$A$1:$B$20000,2,FALSE)</f>
        <v>Производство прочей неметаллической минеральной продукции</v>
      </c>
      <c r="D1867" s="21">
        <v>91.7</v>
      </c>
      <c r="E1867" s="21">
        <v>99.3</v>
      </c>
      <c r="F1867" s="21">
        <v>97.7</v>
      </c>
    </row>
    <row r="1868" spans="1:6" ht="30" x14ac:dyDescent="0.25">
      <c r="A1868" s="12">
        <v>45505</v>
      </c>
      <c r="B1868" s="20" t="s">
        <v>238</v>
      </c>
      <c r="C1868" s="18" t="str">
        <f>VLOOKUP(Таблица1[[#This Row],[okved]],ОКВЭДы!$A$1:$B$20000,2,FALSE)</f>
        <v>Производство строительных керамических материалов</v>
      </c>
      <c r="D1868" s="21">
        <v>100</v>
      </c>
      <c r="E1868" s="21">
        <v>100</v>
      </c>
      <c r="F1868" s="21">
        <v>100</v>
      </c>
    </row>
    <row r="1869" spans="1:6" ht="45" x14ac:dyDescent="0.25">
      <c r="A1869" s="12">
        <v>45505</v>
      </c>
      <c r="B1869" s="20" t="s">
        <v>240</v>
      </c>
      <c r="C1869" s="18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1869" s="21">
        <v>100</v>
      </c>
      <c r="E1869" s="21">
        <v>100</v>
      </c>
      <c r="F1869" s="21">
        <v>100</v>
      </c>
    </row>
    <row r="1870" spans="1:6" ht="30" x14ac:dyDescent="0.25">
      <c r="A1870" s="12">
        <v>45505</v>
      </c>
      <c r="B1870" s="20" t="s">
        <v>246</v>
      </c>
      <c r="C1870" s="18" t="str">
        <f>VLOOKUP(Таблица1[[#This Row],[okved]],ОКВЭДы!$A$1:$B$20000,2,FALSE)</f>
        <v>Производство цемента, извести и гипса</v>
      </c>
      <c r="D1870" s="21">
        <v>91</v>
      </c>
      <c r="E1870" s="21">
        <v>102.8</v>
      </c>
      <c r="F1870" s="21">
        <v>97.4</v>
      </c>
    </row>
    <row r="1871" spans="1:6" x14ac:dyDescent="0.25">
      <c r="A1871" s="12">
        <v>45505</v>
      </c>
      <c r="B1871" s="20" t="s">
        <v>468</v>
      </c>
      <c r="C1871" s="18" t="e">
        <f>VLOOKUP(Таблица1[[#This Row],[okved]],ОКВЭДы!$A$1:$B$20000,2,FALSE)</f>
        <v>#N/A</v>
      </c>
      <c r="D1871" s="21">
        <v>91</v>
      </c>
      <c r="E1871" s="21">
        <v>102.8</v>
      </c>
      <c r="F1871" s="21">
        <v>97.4</v>
      </c>
    </row>
    <row r="1872" spans="1:6" ht="30" x14ac:dyDescent="0.25">
      <c r="A1872" s="12">
        <v>45505</v>
      </c>
      <c r="B1872" s="20" t="s">
        <v>250</v>
      </c>
      <c r="C1872" s="18" t="str">
        <f>VLOOKUP(Таблица1[[#This Row],[okved]],ОКВЭДы!$A$1:$B$20000,2,FALSE)</f>
        <v>Производство изделий из бетона, цемента и гипса</v>
      </c>
      <c r="D1872" s="21">
        <v>93.2</v>
      </c>
      <c r="E1872" s="21">
        <v>70.099999999999994</v>
      </c>
      <c r="F1872" s="21">
        <v>99.5</v>
      </c>
    </row>
    <row r="1873" spans="1:6" ht="30" x14ac:dyDescent="0.25">
      <c r="A1873" s="12">
        <v>45505</v>
      </c>
      <c r="B1873" s="20" t="s">
        <v>252</v>
      </c>
      <c r="C1873" s="18" t="str">
        <f>VLOOKUP(Таблица1[[#This Row],[okved]],ОКВЭДы!$A$1:$B$20000,2,FALSE)</f>
        <v>Производство изделий из бетона для использования в строительстве</v>
      </c>
      <c r="D1873" s="21">
        <v>94</v>
      </c>
      <c r="E1873" s="21">
        <v>69.5</v>
      </c>
      <c r="F1873" s="21">
        <v>100</v>
      </c>
    </row>
    <row r="1874" spans="1:6" x14ac:dyDescent="0.25">
      <c r="A1874" s="12">
        <v>45505</v>
      </c>
      <c r="B1874" s="20" t="s">
        <v>254</v>
      </c>
      <c r="C1874" s="18" t="str">
        <f>VLOOKUP(Таблица1[[#This Row],[okved]],ОКВЭДы!$A$1:$B$20000,2,FALSE)</f>
        <v>Производство товарного бетона</v>
      </c>
      <c r="D1874" s="21">
        <v>71.400000000000006</v>
      </c>
      <c r="E1874" s="21">
        <v>108.5</v>
      </c>
      <c r="F1874" s="21">
        <v>82.5</v>
      </c>
    </row>
    <row r="1875" spans="1:6" ht="45" x14ac:dyDescent="0.25">
      <c r="A1875" s="12">
        <v>45505</v>
      </c>
      <c r="B1875" s="20" t="s">
        <v>287</v>
      </c>
      <c r="C1875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875" s="21">
        <v>319.39999999999998</v>
      </c>
      <c r="E1875" s="21">
        <v>97.9</v>
      </c>
      <c r="F1875" s="21">
        <v>356</v>
      </c>
    </row>
    <row r="1876" spans="1:6" ht="45" x14ac:dyDescent="0.25">
      <c r="A1876" s="12">
        <v>45505</v>
      </c>
      <c r="B1876" s="20" t="s">
        <v>455</v>
      </c>
      <c r="C1876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876" s="21">
        <v>9361.2000000000007</v>
      </c>
      <c r="E1876" s="21">
        <v>97.5</v>
      </c>
      <c r="F1876" s="21">
        <v>9498.1</v>
      </c>
    </row>
    <row r="1877" spans="1:6" ht="45" x14ac:dyDescent="0.25">
      <c r="A1877" s="12">
        <v>45505</v>
      </c>
      <c r="B1877" s="20" t="s">
        <v>289</v>
      </c>
      <c r="C1877" s="18" t="str">
        <f>VLOOKUP(Таблица1[[#This Row],[okved]],ОКВЭДы!$A$1:$B$20000,2,FALSE)</f>
        <v>Производство строительных металлических конструкций и изделий</v>
      </c>
      <c r="D1877" s="21">
        <v>100</v>
      </c>
      <c r="E1877" s="21">
        <v>98.7</v>
      </c>
      <c r="F1877" s="21">
        <v>100</v>
      </c>
    </row>
    <row r="1878" spans="1:6" ht="45" x14ac:dyDescent="0.25">
      <c r="A1878" s="12">
        <v>45505</v>
      </c>
      <c r="B1878" s="20" t="s">
        <v>291</v>
      </c>
      <c r="C1878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878" s="21">
        <v>100</v>
      </c>
      <c r="E1878" s="21">
        <v>98.7</v>
      </c>
      <c r="F1878" s="21">
        <v>100</v>
      </c>
    </row>
    <row r="1879" spans="1:6" ht="30" x14ac:dyDescent="0.25">
      <c r="A1879" s="12">
        <v>45505</v>
      </c>
      <c r="B1879" s="20" t="s">
        <v>314</v>
      </c>
      <c r="C1879" s="18" t="str">
        <f>VLOOKUP(Таблица1[[#This Row],[okved]],ОКВЭДы!$A$1:$B$20000,2,FALSE)</f>
        <v>Производство прочих готовых металлических изделий</v>
      </c>
      <c r="D1879" s="21">
        <v>9361.2000000000007</v>
      </c>
      <c r="E1879" s="21">
        <v>97.5</v>
      </c>
      <c r="F1879" s="21">
        <v>9498.1</v>
      </c>
    </row>
    <row r="1880" spans="1:6" ht="45" x14ac:dyDescent="0.25">
      <c r="A1880" s="12">
        <v>45505</v>
      </c>
      <c r="B1880" s="20" t="s">
        <v>322</v>
      </c>
      <c r="C1880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880" s="21">
        <v>9361.2000000000007</v>
      </c>
      <c r="E1880" s="21">
        <v>97.5</v>
      </c>
      <c r="F1880" s="21">
        <v>9498.1</v>
      </c>
    </row>
    <row r="1881" spans="1:6" x14ac:dyDescent="0.25">
      <c r="A1881" s="12">
        <v>45505</v>
      </c>
      <c r="B1881" s="20" t="s">
        <v>384</v>
      </c>
      <c r="C1881" s="18" t="str">
        <f>VLOOKUP(Таблица1[[#This Row],[okved]],ОКВЭДы!$A$1:$B$20000,2,FALSE)</f>
        <v>Производство мебели</v>
      </c>
      <c r="D1881" s="21">
        <v>115.5</v>
      </c>
      <c r="E1881" s="21">
        <v>92.2</v>
      </c>
      <c r="F1881" s="21">
        <v>123.7</v>
      </c>
    </row>
    <row r="1882" spans="1:6" x14ac:dyDescent="0.25">
      <c r="A1882" s="12">
        <v>45505</v>
      </c>
      <c r="B1882" s="20" t="s">
        <v>386</v>
      </c>
      <c r="C1882" s="18" t="str">
        <f>VLOOKUP(Таблица1[[#This Row],[okved]],ОКВЭДы!$A$1:$B$20000,2,FALSE)</f>
        <v>Производство мебели</v>
      </c>
      <c r="D1882" s="21">
        <v>115.5</v>
      </c>
      <c r="E1882" s="21">
        <v>92.2</v>
      </c>
      <c r="F1882" s="21">
        <v>123.7</v>
      </c>
    </row>
    <row r="1883" spans="1:6" ht="30" x14ac:dyDescent="0.25">
      <c r="A1883" s="12">
        <v>45505</v>
      </c>
      <c r="B1883" s="20" t="s">
        <v>387</v>
      </c>
      <c r="C1883" s="18" t="str">
        <f>VLOOKUP(Таблица1[[#This Row],[okved]],ОКВЭДы!$A$1:$B$20000,2,FALSE)</f>
        <v>Производство мебели для офисов и предприятий торговли</v>
      </c>
      <c r="D1883" s="21">
        <v>122.3</v>
      </c>
      <c r="E1883" s="21">
        <v>89.4</v>
      </c>
      <c r="F1883" s="21">
        <v>125.7</v>
      </c>
    </row>
    <row r="1884" spans="1:6" x14ac:dyDescent="0.25">
      <c r="A1884" s="12">
        <v>45505</v>
      </c>
      <c r="B1884" s="20" t="s">
        <v>389</v>
      </c>
      <c r="C1884" s="18" t="str">
        <f>VLOOKUP(Таблица1[[#This Row],[okved]],ОКВЭДы!$A$1:$B$20000,2,FALSE)</f>
        <v>Производство кухонной мебели</v>
      </c>
      <c r="D1884" s="21">
        <v>100</v>
      </c>
      <c r="E1884" s="21">
        <v>71.099999999999994</v>
      </c>
      <c r="F1884" s="21">
        <v>100</v>
      </c>
    </row>
    <row r="1885" spans="1:6" x14ac:dyDescent="0.25">
      <c r="A1885" s="12">
        <v>45505</v>
      </c>
      <c r="B1885" s="20" t="s">
        <v>391</v>
      </c>
      <c r="C1885" s="18" t="str">
        <f>VLOOKUP(Таблица1[[#This Row],[okved]],ОКВЭДы!$A$1:$B$20000,2,FALSE)</f>
        <v>Производство матрасов</v>
      </c>
      <c r="D1885" s="21">
        <v>100</v>
      </c>
      <c r="E1885" s="21">
        <v>30.8</v>
      </c>
      <c r="F1885" s="21">
        <v>83.1</v>
      </c>
    </row>
    <row r="1886" spans="1:6" x14ac:dyDescent="0.25">
      <c r="A1886" s="12">
        <v>45505</v>
      </c>
      <c r="B1886" s="20" t="s">
        <v>393</v>
      </c>
      <c r="C1886" s="18" t="str">
        <f>VLOOKUP(Таблица1[[#This Row],[okved]],ОКВЭДы!$A$1:$B$20000,2,FALSE)</f>
        <v>Производство прочей мебели</v>
      </c>
      <c r="D1886" s="21">
        <v>72.7</v>
      </c>
      <c r="E1886" s="21">
        <v>149.1</v>
      </c>
      <c r="F1886" s="21">
        <v>108.2</v>
      </c>
    </row>
    <row r="1887" spans="1:6" ht="30" x14ac:dyDescent="0.25">
      <c r="A1887" s="12">
        <v>45505</v>
      </c>
      <c r="B1887" s="20" t="s">
        <v>411</v>
      </c>
      <c r="C1887" s="18" t="str">
        <f>VLOOKUP(Таблица1[[#This Row],[okved]],ОКВЭДы!$A$1:$B$20000,2,FALSE)</f>
        <v>Ремонт и монтаж машин и оборудования</v>
      </c>
      <c r="D1887" s="21">
        <v>94.1</v>
      </c>
      <c r="E1887" s="21">
        <v>98.1</v>
      </c>
      <c r="F1887" s="21">
        <v>106</v>
      </c>
    </row>
    <row r="1888" spans="1:6" ht="45" x14ac:dyDescent="0.25">
      <c r="A1888" s="12">
        <v>45505</v>
      </c>
      <c r="B1888" s="20" t="s">
        <v>413</v>
      </c>
      <c r="C1888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888" s="21">
        <v>97.9</v>
      </c>
      <c r="E1888" s="21">
        <v>106.3</v>
      </c>
      <c r="F1888" s="21">
        <v>100.8</v>
      </c>
    </row>
    <row r="1889" spans="1:6" ht="30" x14ac:dyDescent="0.25">
      <c r="A1889" s="12">
        <v>45505</v>
      </c>
      <c r="B1889" s="20" t="s">
        <v>415</v>
      </c>
      <c r="C1889" s="18" t="str">
        <f>VLOOKUP(Таблица1[[#This Row],[okved]],ОКВЭДы!$A$1:$B$20000,2,FALSE)</f>
        <v>Производство, передача и распределение электроэнергии</v>
      </c>
      <c r="D1889" s="21">
        <v>97</v>
      </c>
      <c r="E1889" s="21">
        <v>105.8</v>
      </c>
      <c r="F1889" s="21">
        <v>98.6</v>
      </c>
    </row>
    <row r="1890" spans="1:6" x14ac:dyDescent="0.25">
      <c r="A1890" s="12">
        <v>45505</v>
      </c>
      <c r="B1890" s="20" t="s">
        <v>417</v>
      </c>
      <c r="C1890" s="18" t="str">
        <f>VLOOKUP(Таблица1[[#This Row],[okved]],ОКВЭДы!$A$1:$B$20000,2,FALSE)</f>
        <v>Производство электроэнергии</v>
      </c>
      <c r="D1890" s="21">
        <v>89.5</v>
      </c>
      <c r="E1890" s="21">
        <v>95.2</v>
      </c>
      <c r="F1890" s="21">
        <v>85.6</v>
      </c>
    </row>
    <row r="1891" spans="1:6" ht="45" x14ac:dyDescent="0.25">
      <c r="A1891" s="12">
        <v>45505</v>
      </c>
      <c r="B1891" s="20" t="s">
        <v>419</v>
      </c>
      <c r="C1891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891" s="21">
        <v>97.1</v>
      </c>
      <c r="E1891" s="21">
        <v>105.9</v>
      </c>
      <c r="F1891" s="21">
        <v>98.8</v>
      </c>
    </row>
    <row r="1892" spans="1:6" ht="30" x14ac:dyDescent="0.25">
      <c r="A1892" s="12">
        <v>45505</v>
      </c>
      <c r="B1892" s="20" t="s">
        <v>423</v>
      </c>
      <c r="C1892" s="18" t="str">
        <f>VLOOKUP(Таблица1[[#This Row],[okved]],ОКВЭДы!$A$1:$B$20000,2,FALSE)</f>
        <v>Производство и распределение газообразного топлива</v>
      </c>
      <c r="D1892" s="21">
        <v>105.8</v>
      </c>
      <c r="E1892" s="21">
        <v>93.6</v>
      </c>
      <c r="F1892" s="21">
        <v>111.3</v>
      </c>
    </row>
    <row r="1893" spans="1:6" ht="45" x14ac:dyDescent="0.25">
      <c r="A1893" s="12">
        <v>45505</v>
      </c>
      <c r="B1893" s="20" t="s">
        <v>425</v>
      </c>
      <c r="C1893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1893" s="21">
        <v>105.8</v>
      </c>
      <c r="E1893" s="21">
        <v>93.6</v>
      </c>
      <c r="F1893" s="21">
        <v>111.3</v>
      </c>
    </row>
    <row r="1894" spans="1:6" ht="45" x14ac:dyDescent="0.25">
      <c r="A1894" s="12">
        <v>45505</v>
      </c>
      <c r="B1894" s="20" t="s">
        <v>427</v>
      </c>
      <c r="C1894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894" s="21">
        <v>100</v>
      </c>
      <c r="E1894" s="21">
        <v>111.4</v>
      </c>
      <c r="F1894" s="21">
        <v>102.8</v>
      </c>
    </row>
    <row r="1895" spans="1:6" ht="45" x14ac:dyDescent="0.25">
      <c r="A1895" s="12">
        <v>45505</v>
      </c>
      <c r="B1895" s="20" t="s">
        <v>429</v>
      </c>
      <c r="C1895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895" s="21">
        <v>100</v>
      </c>
      <c r="E1895" s="21">
        <v>111.4</v>
      </c>
      <c r="F1895" s="21">
        <v>102.8</v>
      </c>
    </row>
    <row r="1896" spans="1:6" ht="30" x14ac:dyDescent="0.25">
      <c r="A1896" s="12">
        <v>45505</v>
      </c>
      <c r="B1896" s="20" t="s">
        <v>430</v>
      </c>
      <c r="C1896" s="18" t="str">
        <f>VLOOKUP(Таблица1[[#This Row],[okved]],ОКВЭДы!$A$1:$B$20000,2,FALSE)</f>
        <v>Забор, очистка и распределение воды</v>
      </c>
      <c r="D1896" s="21">
        <v>88.9</v>
      </c>
      <c r="E1896" s="21">
        <v>92.4</v>
      </c>
      <c r="F1896" s="21">
        <v>74.8</v>
      </c>
    </row>
    <row r="1897" spans="1:6" ht="30" x14ac:dyDescent="0.25">
      <c r="A1897" s="12">
        <v>45505</v>
      </c>
      <c r="B1897" s="20" t="s">
        <v>432</v>
      </c>
      <c r="C1897" s="18" t="str">
        <f>VLOOKUP(Таблица1[[#This Row],[okved]],ОКВЭДы!$A$1:$B$20000,2,FALSE)</f>
        <v>Забор, очистка и распределение воды</v>
      </c>
      <c r="D1897" s="21">
        <v>88.9</v>
      </c>
      <c r="E1897" s="21">
        <v>92.4</v>
      </c>
      <c r="F1897" s="21">
        <v>74.8</v>
      </c>
    </row>
    <row r="1898" spans="1:6" x14ac:dyDescent="0.25">
      <c r="A1898" s="12">
        <v>45505</v>
      </c>
      <c r="B1898" s="20" t="s">
        <v>433</v>
      </c>
      <c r="C1898" s="18" t="str">
        <f>VLOOKUP(Таблица1[[#This Row],[okved]],ОКВЭДы!$A$1:$B$20000,2,FALSE)</f>
        <v>Сбор и обработка сточных вод</v>
      </c>
      <c r="D1898" s="21">
        <v>107.1</v>
      </c>
      <c r="E1898" s="21">
        <v>95.8</v>
      </c>
      <c r="F1898" s="21">
        <v>100.9</v>
      </c>
    </row>
    <row r="1899" spans="1:6" x14ac:dyDescent="0.25">
      <c r="A1899" s="12">
        <v>45505</v>
      </c>
      <c r="B1899" s="20" t="s">
        <v>435</v>
      </c>
      <c r="C1899" s="18" t="str">
        <f>VLOOKUP(Таблица1[[#This Row],[okved]],ОКВЭДы!$A$1:$B$20000,2,FALSE)</f>
        <v>Сбор и обработка сточных вод</v>
      </c>
      <c r="D1899" s="21">
        <v>107.1</v>
      </c>
      <c r="E1899" s="21">
        <v>95.8</v>
      </c>
      <c r="F1899" s="21">
        <v>100.9</v>
      </c>
    </row>
    <row r="1900" spans="1:6" ht="45" x14ac:dyDescent="0.25">
      <c r="A1900" s="12">
        <v>45505</v>
      </c>
      <c r="B1900" s="20" t="s">
        <v>436</v>
      </c>
      <c r="C1900" s="18" t="str">
        <f>VLOOKUP(Таблица1[[#This Row],[okved]],ОКВЭДы!$A$1:$B$20000,2,FALSE)</f>
        <v>Сбор, обработка и утилизация отходов; обработка вторичного сырья</v>
      </c>
      <c r="D1900" s="21">
        <v>65.400000000000006</v>
      </c>
      <c r="E1900" s="21">
        <v>96.7</v>
      </c>
      <c r="F1900" s="21">
        <v>65</v>
      </c>
    </row>
    <row r="1901" spans="1:6" x14ac:dyDescent="0.25">
      <c r="A1901" s="12">
        <v>45505</v>
      </c>
      <c r="B1901" s="20" t="s">
        <v>438</v>
      </c>
      <c r="C1901" s="18" t="str">
        <f>VLOOKUP(Таблица1[[#This Row],[okved]],ОКВЭДы!$A$1:$B$20000,2,FALSE)</f>
        <v>Добыча полезных ископаемых</v>
      </c>
      <c r="D1901" s="21">
        <v>105</v>
      </c>
      <c r="E1901" s="21">
        <v>91</v>
      </c>
      <c r="F1901" s="21">
        <v>85.7</v>
      </c>
    </row>
    <row r="1902" spans="1:6" x14ac:dyDescent="0.25">
      <c r="A1902" s="12">
        <v>45505</v>
      </c>
      <c r="B1902" s="20" t="s">
        <v>440</v>
      </c>
      <c r="C1902" s="18" t="str">
        <f>VLOOKUP(Таблица1[[#This Row],[okved]],ОКВЭДы!$A$1:$B$20000,2,FALSE)</f>
        <v>Обрабатывающие производства</v>
      </c>
      <c r="D1902" s="21">
        <v>102.3</v>
      </c>
      <c r="E1902" s="21">
        <v>77.400000000000006</v>
      </c>
      <c r="F1902" s="21">
        <v>100.8</v>
      </c>
    </row>
    <row r="1903" spans="1:6" ht="45" x14ac:dyDescent="0.25">
      <c r="A1903" s="12">
        <v>45505</v>
      </c>
      <c r="B1903" s="20" t="s">
        <v>442</v>
      </c>
      <c r="C1903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903" s="21">
        <v>97.9</v>
      </c>
      <c r="E1903" s="21">
        <v>106.3</v>
      </c>
      <c r="F1903" s="21">
        <v>100.8</v>
      </c>
    </row>
    <row r="1904" spans="1:6" ht="60" x14ac:dyDescent="0.25">
      <c r="A1904" s="12">
        <v>45505</v>
      </c>
      <c r="B1904" s="22" t="s">
        <v>444</v>
      </c>
      <c r="C1904" s="19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1904" s="23">
        <v>90.2</v>
      </c>
      <c r="E1904" s="23">
        <v>94.5</v>
      </c>
      <c r="F1904" s="23">
        <v>82.2</v>
      </c>
    </row>
    <row r="1905" spans="1:6" x14ac:dyDescent="0.25">
      <c r="A1905" s="24">
        <v>45536</v>
      </c>
      <c r="B1905" s="20" t="s">
        <v>2</v>
      </c>
      <c r="C1905" s="18" t="str">
        <f>VLOOKUP(Таблица1[[#This Row],[okved]],ОКВЭДы!$A$1:$B$20000,2,FALSE)</f>
        <v>Лесозаготовки</v>
      </c>
      <c r="D1905" s="21">
        <v>294.5</v>
      </c>
      <c r="E1905" s="21">
        <v>373.5</v>
      </c>
      <c r="F1905" s="21">
        <v>139.5</v>
      </c>
    </row>
    <row r="1906" spans="1:6" x14ac:dyDescent="0.25">
      <c r="A1906" s="24">
        <v>45536</v>
      </c>
      <c r="B1906" s="20" t="s">
        <v>14</v>
      </c>
      <c r="C1906" s="18" t="str">
        <f>VLOOKUP(Таблица1[[#This Row],[okved]],ОКВЭДы!$A$1:$B$20000,2,FALSE)</f>
        <v>Добыча металлических руд</v>
      </c>
      <c r="D1906" s="21">
        <v>107.8</v>
      </c>
      <c r="E1906" s="21">
        <v>112.9</v>
      </c>
      <c r="F1906" s="21">
        <v>86.2</v>
      </c>
    </row>
    <row r="1907" spans="1:6" x14ac:dyDescent="0.25">
      <c r="A1907" s="24">
        <v>45536</v>
      </c>
      <c r="B1907" s="20" t="s">
        <v>461</v>
      </c>
      <c r="C1907" s="18" t="e">
        <f>VLOOKUP(Таблица1[[#This Row],[okved]],ОКВЭДы!$A$1:$B$20000,2,FALSE)</f>
        <v>#N/A</v>
      </c>
      <c r="D1907" s="21">
        <v>105</v>
      </c>
      <c r="E1907" s="21">
        <v>107.4</v>
      </c>
      <c r="F1907" s="21">
        <v>82.4</v>
      </c>
    </row>
    <row r="1908" spans="1:6" x14ac:dyDescent="0.25">
      <c r="A1908" s="24">
        <v>45536</v>
      </c>
      <c r="B1908" s="20" t="s">
        <v>462</v>
      </c>
      <c r="C1908" s="18" t="e">
        <f>VLOOKUP(Таблица1[[#This Row],[okved]],ОКВЭДы!$A$1:$B$20000,2,FALSE)</f>
        <v>#N/A</v>
      </c>
      <c r="D1908" s="21">
        <v>105</v>
      </c>
      <c r="E1908" s="21">
        <v>107.4</v>
      </c>
      <c r="F1908" s="21">
        <v>82.4</v>
      </c>
    </row>
    <row r="1909" spans="1:6" x14ac:dyDescent="0.25">
      <c r="A1909" s="24">
        <v>45536</v>
      </c>
      <c r="B1909" s="20" t="s">
        <v>16</v>
      </c>
      <c r="C1909" s="18" t="str">
        <f>VLOOKUP(Таблица1[[#This Row],[okved]],ОКВЭДы!$A$1:$B$20000,2,FALSE)</f>
        <v>Добыча руд цветных металлов</v>
      </c>
      <c r="D1909" s="21">
        <v>117.9</v>
      </c>
      <c r="E1909" s="21">
        <v>135.69999999999999</v>
      </c>
      <c r="F1909" s="21">
        <v>119.2</v>
      </c>
    </row>
    <row r="1910" spans="1:6" ht="30" x14ac:dyDescent="0.25">
      <c r="A1910" s="24">
        <v>45536</v>
      </c>
      <c r="B1910" s="20" t="s">
        <v>18</v>
      </c>
      <c r="C1910" s="18" t="str">
        <f>VLOOKUP(Таблица1[[#This Row],[okved]],ОКВЭДы!$A$1:$B$20000,2,FALSE)</f>
        <v>Добыча руд прочих цветных металлов</v>
      </c>
      <c r="D1910" s="21">
        <v>117.9</v>
      </c>
      <c r="E1910" s="21">
        <v>135.69999999999999</v>
      </c>
      <c r="F1910" s="21">
        <v>119.2</v>
      </c>
    </row>
    <row r="1911" spans="1:6" ht="30" x14ac:dyDescent="0.25">
      <c r="A1911" s="24">
        <v>45536</v>
      </c>
      <c r="B1911" s="20" t="s">
        <v>20</v>
      </c>
      <c r="C1911" s="18" t="str">
        <f>VLOOKUP(Таблица1[[#This Row],[okved]],ОКВЭДы!$A$1:$B$20000,2,FALSE)</f>
        <v>Добыча прочих полезных ископаемых</v>
      </c>
      <c r="D1911" s="21">
        <v>99.2</v>
      </c>
      <c r="E1911" s="21">
        <v>107</v>
      </c>
      <c r="F1911" s="21">
        <v>105.2</v>
      </c>
    </row>
    <row r="1912" spans="1:6" x14ac:dyDescent="0.25">
      <c r="A1912" s="24">
        <v>45536</v>
      </c>
      <c r="B1912" s="20" t="s">
        <v>22</v>
      </c>
      <c r="C1912" s="18" t="str">
        <f>VLOOKUP(Таблица1[[#This Row],[okved]],ОКВЭДы!$A$1:$B$20000,2,FALSE)</f>
        <v>Добыча камня, песка и глины</v>
      </c>
      <c r="D1912" s="21">
        <v>92.8</v>
      </c>
      <c r="E1912" s="21">
        <v>138.9</v>
      </c>
      <c r="F1912" s="21">
        <v>108.2</v>
      </c>
    </row>
    <row r="1913" spans="1:6" ht="45" x14ac:dyDescent="0.25">
      <c r="A1913" s="24">
        <v>45536</v>
      </c>
      <c r="B1913" s="20" t="s">
        <v>24</v>
      </c>
      <c r="C1913" s="18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1913" s="21">
        <v>74.400000000000006</v>
      </c>
      <c r="E1913" s="21">
        <v>112.5</v>
      </c>
      <c r="F1913" s="21">
        <v>97.2</v>
      </c>
    </row>
    <row r="1914" spans="1:6" ht="30" x14ac:dyDescent="0.25">
      <c r="A1914" s="24">
        <v>45536</v>
      </c>
      <c r="B1914" s="20" t="s">
        <v>26</v>
      </c>
      <c r="C1914" s="18" t="str">
        <f>VLOOKUP(Таблица1[[#This Row],[okved]],ОКВЭДы!$A$1:$B$20000,2,FALSE)</f>
        <v>Разработка гравийных и песчаных карьеров, добыча глины и каолина</v>
      </c>
      <c r="D1914" s="21">
        <v>106.3</v>
      </c>
      <c r="E1914" s="21">
        <v>158</v>
      </c>
      <c r="F1914" s="21">
        <v>112</v>
      </c>
    </row>
    <row r="1915" spans="1:6" ht="30" x14ac:dyDescent="0.25">
      <c r="A1915" s="24">
        <v>45536</v>
      </c>
      <c r="B1915" s="20" t="s">
        <v>28</v>
      </c>
      <c r="C1915" s="18" t="str">
        <f>VLOOKUP(Таблица1[[#This Row],[okved]],ОКВЭДы!$A$1:$B$20000,2,FALSE)</f>
        <v>Добыча полезных ископаемых, не включенных в другие группировки</v>
      </c>
      <c r="D1915" s="21">
        <v>101.6</v>
      </c>
      <c r="E1915" s="21">
        <v>99.2</v>
      </c>
      <c r="F1915" s="21">
        <v>104.3</v>
      </c>
    </row>
    <row r="1916" spans="1:6" x14ac:dyDescent="0.25">
      <c r="A1916" s="24">
        <v>45536</v>
      </c>
      <c r="B1916" s="20" t="s">
        <v>463</v>
      </c>
      <c r="C1916" s="18" t="e">
        <f>VLOOKUP(Таблица1[[#This Row],[okved]],ОКВЭДы!$A$1:$B$20000,2,FALSE)</f>
        <v>#N/A</v>
      </c>
      <c r="D1916" s="21">
        <v>101.6</v>
      </c>
      <c r="E1916" s="21">
        <v>99.2</v>
      </c>
      <c r="F1916" s="21">
        <v>104.3</v>
      </c>
    </row>
    <row r="1917" spans="1:6" x14ac:dyDescent="0.25">
      <c r="A1917" s="24">
        <v>45536</v>
      </c>
      <c r="B1917" s="20" t="s">
        <v>37</v>
      </c>
      <c r="C1917" s="18" t="str">
        <f>VLOOKUP(Таблица1[[#This Row],[okved]],ОКВЭДы!$A$1:$B$20000,2,FALSE)</f>
        <v>Производство пищевых продуктов</v>
      </c>
      <c r="D1917" s="21">
        <v>95</v>
      </c>
      <c r="E1917" s="21">
        <v>102.3</v>
      </c>
      <c r="F1917" s="21">
        <v>91</v>
      </c>
    </row>
    <row r="1918" spans="1:6" ht="30" x14ac:dyDescent="0.25">
      <c r="A1918" s="24">
        <v>45536</v>
      </c>
      <c r="B1918" s="20" t="s">
        <v>39</v>
      </c>
      <c r="C1918" s="18" t="str">
        <f>VLOOKUP(Таблица1[[#This Row],[okved]],ОКВЭДы!$A$1:$B$20000,2,FALSE)</f>
        <v>Переработка и консервирование мяса и мясной пищевой продукции</v>
      </c>
      <c r="D1918" s="21">
        <v>106.8</v>
      </c>
      <c r="E1918" s="21">
        <v>104.7</v>
      </c>
      <c r="F1918" s="21">
        <v>92.6</v>
      </c>
    </row>
    <row r="1919" spans="1:6" ht="30" x14ac:dyDescent="0.25">
      <c r="A1919" s="24">
        <v>45536</v>
      </c>
      <c r="B1919" s="20" t="s">
        <v>464</v>
      </c>
      <c r="C1919" s="18" t="str">
        <f>VLOOKUP(Таблица1[[#This Row],[okved]],ОКВЭДы!$A$1:$B$20000,2,FALSE)</f>
        <v>Переработка и консервирование мяса</v>
      </c>
      <c r="D1919" s="21">
        <v>100</v>
      </c>
      <c r="E1919" s="21">
        <v>92.6</v>
      </c>
      <c r="F1919" s="21">
        <v>100</v>
      </c>
    </row>
    <row r="1920" spans="1:6" ht="30" x14ac:dyDescent="0.25">
      <c r="A1920" s="24">
        <v>45536</v>
      </c>
      <c r="B1920" s="20" t="s">
        <v>43</v>
      </c>
      <c r="C1920" s="18" t="str">
        <f>VLOOKUP(Таблица1[[#This Row],[okved]],ОКВЭДы!$A$1:$B$20000,2,FALSE)</f>
        <v>Производство продукции из мяса убойных животных и мяса птицы</v>
      </c>
      <c r="D1920" s="21">
        <v>106.9</v>
      </c>
      <c r="E1920" s="21">
        <v>104.8</v>
      </c>
      <c r="F1920" s="21">
        <v>92.6</v>
      </c>
    </row>
    <row r="1921" spans="1:6" ht="30" x14ac:dyDescent="0.25">
      <c r="A1921" s="24">
        <v>45536</v>
      </c>
      <c r="B1921" s="20" t="s">
        <v>45</v>
      </c>
      <c r="C1921" s="18" t="str">
        <f>VLOOKUP(Таблица1[[#This Row],[okved]],ОКВЭДы!$A$1:$B$20000,2,FALSE)</f>
        <v>Переработка и консервирование рыбы, ракообразных и моллюсков</v>
      </c>
      <c r="D1921" s="21">
        <v>84.5</v>
      </c>
      <c r="E1921" s="21">
        <v>84.6</v>
      </c>
      <c r="F1921" s="21">
        <v>97.7</v>
      </c>
    </row>
    <row r="1922" spans="1:6" ht="30" x14ac:dyDescent="0.25">
      <c r="A1922" s="24">
        <v>45536</v>
      </c>
      <c r="B1922" s="20" t="s">
        <v>47</v>
      </c>
      <c r="C1922" s="18" t="str">
        <f>VLOOKUP(Таблица1[[#This Row],[okved]],ОКВЭДы!$A$1:$B$20000,2,FALSE)</f>
        <v>Переработка и консервирование рыбы, ракообразных и моллюсков</v>
      </c>
      <c r="D1922" s="21">
        <v>84.5</v>
      </c>
      <c r="E1922" s="21">
        <v>84.6</v>
      </c>
      <c r="F1922" s="21">
        <v>97.7</v>
      </c>
    </row>
    <row r="1923" spans="1:6" x14ac:dyDescent="0.25">
      <c r="A1923" s="24">
        <v>45536</v>
      </c>
      <c r="B1923" s="20" t="s">
        <v>58</v>
      </c>
      <c r="C1923" s="18" t="str">
        <f>VLOOKUP(Таблица1[[#This Row],[okved]],ОКВЭДы!$A$1:$B$20000,2,FALSE)</f>
        <v>Производство молочной продукции</v>
      </c>
      <c r="D1923" s="21">
        <v>54.8</v>
      </c>
      <c r="E1923" s="21">
        <v>73.599999999999994</v>
      </c>
      <c r="F1923" s="21">
        <v>65.099999999999994</v>
      </c>
    </row>
    <row r="1924" spans="1:6" ht="30" x14ac:dyDescent="0.25">
      <c r="A1924" s="24">
        <v>45536</v>
      </c>
      <c r="B1924" s="20" t="s">
        <v>60</v>
      </c>
      <c r="C1924" s="18" t="str">
        <f>VLOOKUP(Таблица1[[#This Row],[okved]],ОКВЭДы!$A$1:$B$20000,2,FALSE)</f>
        <v>Производство молока (кроме сырого) и молочной продукции</v>
      </c>
      <c r="D1924" s="21">
        <v>54.8</v>
      </c>
      <c r="E1924" s="21">
        <v>73.599999999999994</v>
      </c>
      <c r="F1924" s="21">
        <v>65.099999999999994</v>
      </c>
    </row>
    <row r="1925" spans="1:6" ht="30" x14ac:dyDescent="0.25">
      <c r="A1925" s="24">
        <v>45536</v>
      </c>
      <c r="B1925" s="20" t="s">
        <v>68</v>
      </c>
      <c r="C1925" s="18" t="str">
        <f>VLOOKUP(Таблица1[[#This Row],[okved]],ОКВЭДы!$A$1:$B$20000,2,FALSE)</f>
        <v>Производство хлебобулочных и мучных кондитерских изделий</v>
      </c>
      <c r="D1925" s="21">
        <v>78.7</v>
      </c>
      <c r="E1925" s="21">
        <v>106.4</v>
      </c>
      <c r="F1925" s="21">
        <v>86.1</v>
      </c>
    </row>
    <row r="1926" spans="1:6" ht="60" x14ac:dyDescent="0.25">
      <c r="A1926" s="24">
        <v>45536</v>
      </c>
      <c r="B1926" s="20" t="s">
        <v>70</v>
      </c>
      <c r="C1926" s="18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1926" s="21">
        <v>72.5</v>
      </c>
      <c r="E1926" s="21">
        <v>115.8</v>
      </c>
      <c r="F1926" s="21">
        <v>80.7</v>
      </c>
    </row>
    <row r="1927" spans="1:6" ht="105" x14ac:dyDescent="0.25">
      <c r="A1927" s="24">
        <v>45536</v>
      </c>
      <c r="B1927" s="20" t="s">
        <v>72</v>
      </c>
      <c r="C1927" s="18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1927" s="21">
        <v>102.8</v>
      </c>
      <c r="E1927" s="21">
        <v>86.4</v>
      </c>
      <c r="F1927" s="21">
        <v>109.5</v>
      </c>
    </row>
    <row r="1928" spans="1:6" ht="45" x14ac:dyDescent="0.25">
      <c r="A1928" s="24">
        <v>45536</v>
      </c>
      <c r="B1928" s="20" t="s">
        <v>74</v>
      </c>
      <c r="C1928" s="18" t="str">
        <f>VLOOKUP(Таблица1[[#This Row],[okved]],ОКВЭДы!$A$1:$B$20000,2,FALSE)</f>
        <v>Производство макаронных изделий кускуса и аналогичных мучных изделий</v>
      </c>
      <c r="D1928" s="21">
        <v>126.7</v>
      </c>
      <c r="E1928" s="21">
        <v>118.2</v>
      </c>
      <c r="F1928" s="21">
        <v>111.8</v>
      </c>
    </row>
    <row r="1929" spans="1:6" ht="30" x14ac:dyDescent="0.25">
      <c r="A1929" s="24">
        <v>45536</v>
      </c>
      <c r="B1929" s="20" t="s">
        <v>76</v>
      </c>
      <c r="C1929" s="18" t="str">
        <f>VLOOKUP(Таблица1[[#This Row],[okved]],ОКВЭДы!$A$1:$B$20000,2,FALSE)</f>
        <v>Производство прочих пищевых продуктов</v>
      </c>
      <c r="D1929" s="21">
        <v>95</v>
      </c>
      <c r="E1929" s="21">
        <v>87.6</v>
      </c>
      <c r="F1929" s="21">
        <v>100.4</v>
      </c>
    </row>
    <row r="1930" spans="1:6" ht="30" x14ac:dyDescent="0.25">
      <c r="A1930" s="24">
        <v>45536</v>
      </c>
      <c r="B1930" s="20" t="s">
        <v>84</v>
      </c>
      <c r="C1930" s="18" t="str">
        <f>VLOOKUP(Таблица1[[#This Row],[okved]],ОКВЭДы!$A$1:$B$20000,2,FALSE)</f>
        <v>Производство готовых пищевых продуктов и блюд</v>
      </c>
      <c r="D1930" s="21">
        <v>95</v>
      </c>
      <c r="E1930" s="21">
        <v>87.6</v>
      </c>
      <c r="F1930" s="21">
        <v>100.4</v>
      </c>
    </row>
    <row r="1931" spans="1:6" ht="30" x14ac:dyDescent="0.25">
      <c r="A1931" s="24">
        <v>45536</v>
      </c>
      <c r="B1931" s="20" t="s">
        <v>90</v>
      </c>
      <c r="C1931" s="18" t="str">
        <f>VLOOKUP(Таблица1[[#This Row],[okved]],ОКВЭДы!$A$1:$B$20000,2,FALSE)</f>
        <v>Производство готовых кормов для животных</v>
      </c>
      <c r="D1931" s="21">
        <v>100</v>
      </c>
      <c r="E1931" s="21">
        <v>33.299999999999997</v>
      </c>
      <c r="F1931" s="21">
        <v>100</v>
      </c>
    </row>
    <row r="1932" spans="1:6" ht="45" x14ac:dyDescent="0.25">
      <c r="A1932" s="24">
        <v>45536</v>
      </c>
      <c r="B1932" s="20" t="s">
        <v>92</v>
      </c>
      <c r="C1932" s="18" t="str">
        <f>VLOOKUP(Таблица1[[#This Row],[okved]],ОКВЭДы!$A$1:$B$20000,2,FALSE)</f>
        <v>Производство готовых кормов для животных, содержащихся на фермах</v>
      </c>
      <c r="D1932" s="21">
        <v>100</v>
      </c>
      <c r="E1932" s="21">
        <v>33.299999999999997</v>
      </c>
      <c r="F1932" s="21">
        <v>100</v>
      </c>
    </row>
    <row r="1933" spans="1:6" ht="30" x14ac:dyDescent="0.25">
      <c r="A1933" s="24">
        <v>45536</v>
      </c>
      <c r="B1933" s="20" t="s">
        <v>94</v>
      </c>
      <c r="C1933" s="18" t="str">
        <f>VLOOKUP(Таблица1[[#This Row],[okved]],ОКВЭДы!$A$1:$B$20000,2,FALSE)</f>
        <v>Всего по обследуемым видам экономической деятельности</v>
      </c>
      <c r="D1933" s="21">
        <v>101</v>
      </c>
      <c r="E1933" s="21">
        <v>99.5</v>
      </c>
      <c r="F1933" s="21">
        <v>93.6</v>
      </c>
    </row>
    <row r="1934" spans="1:6" x14ac:dyDescent="0.25">
      <c r="A1934" s="24">
        <v>45536</v>
      </c>
      <c r="B1934" s="20" t="s">
        <v>95</v>
      </c>
      <c r="C1934" s="18" t="str">
        <f>VLOOKUP(Таблица1[[#This Row],[okved]],ОКВЭДы!$A$1:$B$20000,2,FALSE)</f>
        <v>Производство напитков</v>
      </c>
      <c r="D1934" s="21">
        <v>100</v>
      </c>
      <c r="E1934" s="21">
        <v>77.099999999999994</v>
      </c>
      <c r="F1934" s="21">
        <v>100</v>
      </c>
    </row>
    <row r="1935" spans="1:6" x14ac:dyDescent="0.25">
      <c r="A1935" s="24">
        <v>45536</v>
      </c>
      <c r="B1935" s="20" t="s">
        <v>97</v>
      </c>
      <c r="C1935" s="18" t="str">
        <f>VLOOKUP(Таблица1[[#This Row],[okved]],ОКВЭДы!$A$1:$B$20000,2,FALSE)</f>
        <v>Производство напитков</v>
      </c>
      <c r="D1935" s="21">
        <v>100</v>
      </c>
      <c r="E1935" s="21">
        <v>77.099999999999994</v>
      </c>
      <c r="F1935" s="21">
        <v>100</v>
      </c>
    </row>
    <row r="1936" spans="1:6" ht="60" x14ac:dyDescent="0.25">
      <c r="A1936" s="24">
        <v>45536</v>
      </c>
      <c r="B1936" s="20" t="s">
        <v>102</v>
      </c>
      <c r="C1936" s="18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1936" s="21">
        <v>100</v>
      </c>
      <c r="E1936" s="21">
        <v>77.099999999999994</v>
      </c>
      <c r="F1936" s="21">
        <v>100</v>
      </c>
    </row>
    <row r="1937" spans="1:6" x14ac:dyDescent="0.25">
      <c r="A1937" s="24">
        <v>45536</v>
      </c>
      <c r="B1937" s="20" t="s">
        <v>104</v>
      </c>
      <c r="C1937" s="18" t="str">
        <f>VLOOKUP(Таблица1[[#This Row],[okved]],ОКВЭДы!$A$1:$B$20000,2,FALSE)</f>
        <v>Производство текстильных изделий</v>
      </c>
      <c r="D1937" s="21">
        <v>0</v>
      </c>
      <c r="E1937" s="21">
        <v>0</v>
      </c>
      <c r="F1937" s="21">
        <v>197.1</v>
      </c>
    </row>
    <row r="1938" spans="1:6" ht="30" x14ac:dyDescent="0.25">
      <c r="A1938" s="24">
        <v>45536</v>
      </c>
      <c r="B1938" s="20" t="s">
        <v>106</v>
      </c>
      <c r="C1938" s="18" t="str">
        <f>VLOOKUP(Таблица1[[#This Row],[okved]],ОКВЭДы!$A$1:$B$20000,2,FALSE)</f>
        <v>Производство прочих текстильных изделий</v>
      </c>
      <c r="D1938" s="21">
        <v>0</v>
      </c>
      <c r="E1938" s="21">
        <v>0</v>
      </c>
      <c r="F1938" s="21">
        <v>197.1</v>
      </c>
    </row>
    <row r="1939" spans="1:6" ht="30" x14ac:dyDescent="0.25">
      <c r="A1939" s="24">
        <v>45536</v>
      </c>
      <c r="B1939" s="20" t="s">
        <v>108</v>
      </c>
      <c r="C1939" s="18" t="str">
        <f>VLOOKUP(Таблица1[[#This Row],[okved]],ОКВЭДы!$A$1:$B$20000,2,FALSE)</f>
        <v>Производство готовых текстильных изделий, кроме одежды</v>
      </c>
      <c r="D1939" s="21">
        <v>0</v>
      </c>
      <c r="E1939" s="21">
        <v>0</v>
      </c>
      <c r="F1939" s="21">
        <v>197.1</v>
      </c>
    </row>
    <row r="1940" spans="1:6" x14ac:dyDescent="0.25">
      <c r="A1940" s="24">
        <v>45536</v>
      </c>
      <c r="B1940" s="20" t="s">
        <v>112</v>
      </c>
      <c r="C1940" s="18" t="str">
        <f>VLOOKUP(Таблица1[[#This Row],[okved]],ОКВЭДы!$A$1:$B$20000,2,FALSE)</f>
        <v>Производство одежды</v>
      </c>
      <c r="D1940" s="21">
        <v>129.80000000000001</v>
      </c>
      <c r="E1940" s="21">
        <v>100</v>
      </c>
      <c r="F1940" s="21">
        <v>126.9</v>
      </c>
    </row>
    <row r="1941" spans="1:6" ht="30" x14ac:dyDescent="0.25">
      <c r="A1941" s="24">
        <v>45536</v>
      </c>
      <c r="B1941" s="20" t="s">
        <v>114</v>
      </c>
      <c r="C1941" s="18" t="str">
        <f>VLOOKUP(Таблица1[[#This Row],[okved]],ОКВЭДы!$A$1:$B$20000,2,FALSE)</f>
        <v>Производство одежды, кроме одежды из меха</v>
      </c>
      <c r="D1941" s="21">
        <v>115.7</v>
      </c>
      <c r="E1941" s="21">
        <v>98.8</v>
      </c>
      <c r="F1941" s="21">
        <v>92.5</v>
      </c>
    </row>
    <row r="1942" spans="1:6" ht="30" x14ac:dyDescent="0.25">
      <c r="A1942" s="24">
        <v>45536</v>
      </c>
      <c r="B1942" s="20" t="s">
        <v>118</v>
      </c>
      <c r="C1942" s="18" t="str">
        <f>VLOOKUP(Таблица1[[#This Row],[okved]],ОКВЭДы!$A$1:$B$20000,2,FALSE)</f>
        <v>Производство прочей верхней одежды</v>
      </c>
      <c r="D1942" s="21">
        <v>38.299999999999997</v>
      </c>
      <c r="E1942" s="21">
        <v>100</v>
      </c>
      <c r="F1942" s="21">
        <v>48.9</v>
      </c>
    </row>
    <row r="1943" spans="1:6" x14ac:dyDescent="0.25">
      <c r="A1943" s="24">
        <v>45536</v>
      </c>
      <c r="B1943" s="20" t="s">
        <v>120</v>
      </c>
      <c r="C1943" s="18" t="str">
        <f>VLOOKUP(Таблица1[[#This Row],[okved]],ОКВЭДы!$A$1:$B$20000,2,FALSE)</f>
        <v>Производство нательного белья</v>
      </c>
      <c r="D1943" s="21">
        <v>223</v>
      </c>
      <c r="E1943" s="21">
        <v>98.5</v>
      </c>
      <c r="F1943" s="21">
        <v>185.4</v>
      </c>
    </row>
    <row r="1944" spans="1:6" ht="30" x14ac:dyDescent="0.25">
      <c r="A1944" s="24">
        <v>45536</v>
      </c>
      <c r="B1944" s="20" t="s">
        <v>122</v>
      </c>
      <c r="C1944" s="18" t="str">
        <f>VLOOKUP(Таблица1[[#This Row],[okved]],ОКВЭДы!$A$1:$B$20000,2,FALSE)</f>
        <v>Производство прочей одежды и аксессуаров одежды</v>
      </c>
      <c r="D1944" s="21">
        <v>510.2</v>
      </c>
      <c r="E1944" s="21">
        <v>100</v>
      </c>
      <c r="F1944" s="21">
        <v>128.4</v>
      </c>
    </row>
    <row r="1945" spans="1:6" ht="30" x14ac:dyDescent="0.25">
      <c r="A1945" s="24">
        <v>45536</v>
      </c>
      <c r="B1945" s="20" t="s">
        <v>127</v>
      </c>
      <c r="C1945" s="18" t="str">
        <f>VLOOKUP(Таблица1[[#This Row],[okved]],ОКВЭДы!$A$1:$B$20000,2,FALSE)</f>
        <v>Производство вязаных и трикотажных изделий одежды</v>
      </c>
      <c r="D1945" s="21">
        <v>136</v>
      </c>
      <c r="E1945" s="21">
        <v>100.5</v>
      </c>
      <c r="F1945" s="21">
        <v>148.4</v>
      </c>
    </row>
    <row r="1946" spans="1:6" ht="45" x14ac:dyDescent="0.25">
      <c r="A1946" s="24">
        <v>45536</v>
      </c>
      <c r="B1946" s="20" t="s">
        <v>129</v>
      </c>
      <c r="C1946" s="18" t="str">
        <f>VLOOKUP(Таблица1[[#This Row],[okved]],ОКВЭДы!$A$1:$B$20000,2,FALSE)</f>
        <v>Производство вязаных и трикотажных чулочно-носочных изделий</v>
      </c>
      <c r="D1946" s="21">
        <v>141.19999999999999</v>
      </c>
      <c r="E1946" s="21">
        <v>100.6</v>
      </c>
      <c r="F1946" s="21">
        <v>153.69999999999999</v>
      </c>
    </row>
    <row r="1947" spans="1:6" ht="30" x14ac:dyDescent="0.25">
      <c r="A1947" s="24">
        <v>45536</v>
      </c>
      <c r="B1947" s="20" t="s">
        <v>131</v>
      </c>
      <c r="C1947" s="18" t="str">
        <f>VLOOKUP(Таблица1[[#This Row],[okved]],ОКВЭДы!$A$1:$B$20000,2,FALSE)</f>
        <v>Производство прочих вязаных и трикотажных изделий</v>
      </c>
      <c r="D1947" s="21">
        <v>12.1</v>
      </c>
      <c r="E1947" s="21">
        <v>85.5</v>
      </c>
      <c r="F1947" s="21">
        <v>10.9</v>
      </c>
    </row>
    <row r="1948" spans="1:6" ht="30" x14ac:dyDescent="0.25">
      <c r="A1948" s="24">
        <v>45536</v>
      </c>
      <c r="B1948" s="20" t="s">
        <v>133</v>
      </c>
      <c r="C1948" s="18" t="str">
        <f>VLOOKUP(Таблица1[[#This Row],[okved]],ОКВЭДы!$A$1:$B$20000,2,FALSE)</f>
        <v>Производство кожи и изделий из кожи</v>
      </c>
      <c r="D1948" s="21">
        <v>100</v>
      </c>
      <c r="E1948" s="21">
        <v>100</v>
      </c>
      <c r="F1948" s="21">
        <v>98.7</v>
      </c>
    </row>
    <row r="1949" spans="1:6" x14ac:dyDescent="0.25">
      <c r="A1949" s="24">
        <v>45536</v>
      </c>
      <c r="B1949" s="20" t="s">
        <v>139</v>
      </c>
      <c r="C1949" s="18" t="str">
        <f>VLOOKUP(Таблица1[[#This Row],[okved]],ОКВЭДы!$A$1:$B$20000,2,FALSE)</f>
        <v>Производство обуви</v>
      </c>
      <c r="D1949" s="21">
        <v>100</v>
      </c>
      <c r="E1949" s="21">
        <v>100</v>
      </c>
      <c r="F1949" s="21">
        <v>98.7</v>
      </c>
    </row>
    <row r="1950" spans="1:6" x14ac:dyDescent="0.25">
      <c r="A1950" s="24">
        <v>45536</v>
      </c>
      <c r="B1950" s="20" t="s">
        <v>141</v>
      </c>
      <c r="C1950" s="18" t="str">
        <f>VLOOKUP(Таблица1[[#This Row],[okved]],ОКВЭДы!$A$1:$B$20000,2,FALSE)</f>
        <v>Производство обуви</v>
      </c>
      <c r="D1950" s="21">
        <v>100</v>
      </c>
      <c r="E1950" s="21">
        <v>100</v>
      </c>
      <c r="F1950" s="21">
        <v>98.7</v>
      </c>
    </row>
    <row r="1951" spans="1:6" ht="75" x14ac:dyDescent="0.25">
      <c r="A1951" s="24">
        <v>45536</v>
      </c>
      <c r="B1951" s="20" t="s">
        <v>142</v>
      </c>
      <c r="C1951" s="18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1951" s="21">
        <v>69.3</v>
      </c>
      <c r="E1951" s="21">
        <v>74.099999999999994</v>
      </c>
      <c r="F1951" s="21">
        <v>78</v>
      </c>
    </row>
    <row r="1952" spans="1:6" x14ac:dyDescent="0.25">
      <c r="A1952" s="24">
        <v>45536</v>
      </c>
      <c r="B1952" s="20" t="s">
        <v>144</v>
      </c>
      <c r="C1952" s="18" t="str">
        <f>VLOOKUP(Таблица1[[#This Row],[okved]],ОКВЭДы!$A$1:$B$20000,2,FALSE)</f>
        <v>Распиловка и строгание древесины</v>
      </c>
      <c r="D1952" s="21">
        <v>69.400000000000006</v>
      </c>
      <c r="E1952" s="21">
        <v>68</v>
      </c>
      <c r="F1952" s="21">
        <v>77.8</v>
      </c>
    </row>
    <row r="1953" spans="1:6" x14ac:dyDescent="0.25">
      <c r="A1953" s="24">
        <v>45536</v>
      </c>
      <c r="B1953" s="20" t="s">
        <v>146</v>
      </c>
      <c r="C1953" s="18" t="str">
        <f>VLOOKUP(Таблица1[[#This Row],[okved]],ОКВЭДы!$A$1:$B$20000,2,FALSE)</f>
        <v>Распиловка и строгание древесины</v>
      </c>
      <c r="D1953" s="21">
        <v>69.400000000000006</v>
      </c>
      <c r="E1953" s="21">
        <v>68</v>
      </c>
      <c r="F1953" s="21">
        <v>77.8</v>
      </c>
    </row>
    <row r="1954" spans="1:6" ht="45" x14ac:dyDescent="0.25">
      <c r="A1954" s="24">
        <v>45536</v>
      </c>
      <c r="B1954" s="20" t="s">
        <v>147</v>
      </c>
      <c r="C1954" s="18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1954" s="21">
        <v>68.8</v>
      </c>
      <c r="E1954" s="21">
        <v>163.30000000000001</v>
      </c>
      <c r="F1954" s="21">
        <v>80.8</v>
      </c>
    </row>
    <row r="1955" spans="1:6" ht="30" x14ac:dyDescent="0.25">
      <c r="A1955" s="24">
        <v>45536</v>
      </c>
      <c r="B1955" s="20" t="s">
        <v>149</v>
      </c>
      <c r="C1955" s="18" t="str">
        <f>VLOOKUP(Таблица1[[#This Row],[okved]],ОКВЭДы!$A$1:$B$20000,2,FALSE)</f>
        <v>Производство шпона, фанеры, деревянных плит и панелей</v>
      </c>
      <c r="D1955" s="21">
        <v>24.5</v>
      </c>
      <c r="E1955" s="21">
        <v>100</v>
      </c>
      <c r="F1955" s="21">
        <v>58.5</v>
      </c>
    </row>
    <row r="1956" spans="1:6" ht="60" x14ac:dyDescent="0.25">
      <c r="A1956" s="24">
        <v>45536</v>
      </c>
      <c r="B1956" s="20" t="s">
        <v>155</v>
      </c>
      <c r="C1956" s="18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1956" s="21">
        <v>86.3</v>
      </c>
      <c r="E1956" s="21">
        <v>175.8</v>
      </c>
      <c r="F1956" s="21">
        <v>104.8</v>
      </c>
    </row>
    <row r="1957" spans="1:6" ht="45" x14ac:dyDescent="0.25">
      <c r="A1957" s="24">
        <v>45536</v>
      </c>
      <c r="B1957" s="20" t="s">
        <v>173</v>
      </c>
      <c r="C1957" s="18" t="str">
        <f>VLOOKUP(Таблица1[[#This Row],[okved]],ОКВЭДы!$A$1:$B$20000,2,FALSE)</f>
        <v>Деятельность полиграфическая и копирование носителей информации</v>
      </c>
      <c r="D1957" s="21">
        <v>74</v>
      </c>
      <c r="E1957" s="21">
        <v>83.6</v>
      </c>
      <c r="F1957" s="21">
        <v>82.6</v>
      </c>
    </row>
    <row r="1958" spans="1:6" ht="45" x14ac:dyDescent="0.25">
      <c r="A1958" s="24">
        <v>45536</v>
      </c>
      <c r="B1958" s="20" t="s">
        <v>175</v>
      </c>
      <c r="C1958" s="18" t="str">
        <f>VLOOKUP(Таблица1[[#This Row],[okved]],ОКВЭДы!$A$1:$B$20000,2,FALSE)</f>
        <v>Деятельность полиграфическая и предоставление услуг в этой области</v>
      </c>
      <c r="D1958" s="21">
        <v>74</v>
      </c>
      <c r="E1958" s="21">
        <v>83.6</v>
      </c>
      <c r="F1958" s="21">
        <v>82.6</v>
      </c>
    </row>
    <row r="1959" spans="1:6" ht="30" x14ac:dyDescent="0.25">
      <c r="A1959" s="24">
        <v>45536</v>
      </c>
      <c r="B1959" s="20" t="s">
        <v>216</v>
      </c>
      <c r="C1959" s="18" t="str">
        <f>VLOOKUP(Таблица1[[#This Row],[okved]],ОКВЭДы!$A$1:$B$20000,2,FALSE)</f>
        <v>Производство резиновых и пластмассовых изделий</v>
      </c>
      <c r="D1959" s="21">
        <v>101.4</v>
      </c>
      <c r="E1959" s="21">
        <v>94.1</v>
      </c>
      <c r="F1959" s="21">
        <v>105.1</v>
      </c>
    </row>
    <row r="1960" spans="1:6" x14ac:dyDescent="0.25">
      <c r="A1960" s="24">
        <v>45536</v>
      </c>
      <c r="B1960" s="20" t="s">
        <v>222</v>
      </c>
      <c r="C1960" s="18" t="str">
        <f>VLOOKUP(Таблица1[[#This Row],[okved]],ОКВЭДы!$A$1:$B$20000,2,FALSE)</f>
        <v>Производство изделий из пластмасс</v>
      </c>
      <c r="D1960" s="21">
        <v>101.4</v>
      </c>
      <c r="E1960" s="21">
        <v>94.1</v>
      </c>
      <c r="F1960" s="21">
        <v>105.1</v>
      </c>
    </row>
    <row r="1961" spans="1:6" ht="30" x14ac:dyDescent="0.25">
      <c r="A1961" s="24">
        <v>45536</v>
      </c>
      <c r="B1961" s="20" t="s">
        <v>224</v>
      </c>
      <c r="C1961" s="18" t="str">
        <f>VLOOKUP(Таблица1[[#This Row],[okved]],ОКВЭДы!$A$1:$B$20000,2,FALSE)</f>
        <v>Производство пластмассовых плит, полос, труб и профилей</v>
      </c>
      <c r="D1961" s="21">
        <v>1085.7</v>
      </c>
      <c r="E1961" s="21">
        <v>380</v>
      </c>
      <c r="F1961" s="21">
        <v>147.19999999999999</v>
      </c>
    </row>
    <row r="1962" spans="1:6" ht="30" x14ac:dyDescent="0.25">
      <c r="A1962" s="24">
        <v>45536</v>
      </c>
      <c r="B1962" s="20" t="s">
        <v>226</v>
      </c>
      <c r="C1962" s="18" t="str">
        <f>VLOOKUP(Таблица1[[#This Row],[okved]],ОКВЭДы!$A$1:$B$20000,2,FALSE)</f>
        <v>Производство пластмассовых изделий для упаковывания товаров</v>
      </c>
      <c r="D1962" s="21">
        <v>98.9</v>
      </c>
      <c r="E1962" s="21">
        <v>92.2</v>
      </c>
      <c r="F1962" s="21">
        <v>104.7</v>
      </c>
    </row>
    <row r="1963" spans="1:6" ht="45" x14ac:dyDescent="0.25">
      <c r="A1963" s="24">
        <v>45536</v>
      </c>
      <c r="B1963" s="20" t="s">
        <v>232</v>
      </c>
      <c r="C1963" s="18" t="str">
        <f>VLOOKUP(Таблица1[[#This Row],[okved]],ОКВЭДы!$A$1:$B$20000,2,FALSE)</f>
        <v>Производство прочей неметаллической минеральной продукции</v>
      </c>
      <c r="D1963" s="21">
        <v>54</v>
      </c>
      <c r="E1963" s="21">
        <v>66.7</v>
      </c>
      <c r="F1963" s="21">
        <v>90</v>
      </c>
    </row>
    <row r="1964" spans="1:6" ht="30" x14ac:dyDescent="0.25">
      <c r="A1964" s="24">
        <v>45536</v>
      </c>
      <c r="B1964" s="20" t="s">
        <v>238</v>
      </c>
      <c r="C1964" s="18" t="str">
        <f>VLOOKUP(Таблица1[[#This Row],[okved]],ОКВЭДы!$A$1:$B$20000,2,FALSE)</f>
        <v>Производство строительных керамических материалов</v>
      </c>
      <c r="D1964" s="21">
        <v>100</v>
      </c>
      <c r="E1964" s="21">
        <v>95.5</v>
      </c>
      <c r="F1964" s="21">
        <v>100</v>
      </c>
    </row>
    <row r="1965" spans="1:6" ht="45" x14ac:dyDescent="0.25">
      <c r="A1965" s="24">
        <v>45536</v>
      </c>
      <c r="B1965" s="20" t="s">
        <v>240</v>
      </c>
      <c r="C1965" s="18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1965" s="21">
        <v>100</v>
      </c>
      <c r="E1965" s="21">
        <v>95.5</v>
      </c>
      <c r="F1965" s="21">
        <v>100</v>
      </c>
    </row>
    <row r="1966" spans="1:6" ht="30" x14ac:dyDescent="0.25">
      <c r="A1966" s="24">
        <v>45536</v>
      </c>
      <c r="B1966" s="20" t="s">
        <v>246</v>
      </c>
      <c r="C1966" s="18" t="str">
        <f>VLOOKUP(Таблица1[[#This Row],[okved]],ОКВЭДы!$A$1:$B$20000,2,FALSE)</f>
        <v>Производство цемента, извести и гипса</v>
      </c>
      <c r="D1966" s="21">
        <v>47.1</v>
      </c>
      <c r="E1966" s="21">
        <v>61.5</v>
      </c>
      <c r="F1966" s="21">
        <v>88.1</v>
      </c>
    </row>
    <row r="1967" spans="1:6" x14ac:dyDescent="0.25">
      <c r="A1967" s="24">
        <v>45536</v>
      </c>
      <c r="B1967" s="20" t="s">
        <v>468</v>
      </c>
      <c r="C1967" s="18" t="e">
        <f>VLOOKUP(Таблица1[[#This Row],[okved]],ОКВЭДы!$A$1:$B$20000,2,FALSE)</f>
        <v>#N/A</v>
      </c>
      <c r="D1967" s="21">
        <v>47.1</v>
      </c>
      <c r="E1967" s="21">
        <v>61.5</v>
      </c>
      <c r="F1967" s="21">
        <v>88.1</v>
      </c>
    </row>
    <row r="1968" spans="1:6" ht="30" x14ac:dyDescent="0.25">
      <c r="A1968" s="24">
        <v>45536</v>
      </c>
      <c r="B1968" s="20" t="s">
        <v>250</v>
      </c>
      <c r="C1968" s="18" t="str">
        <f>VLOOKUP(Таблица1[[#This Row],[okved]],ОКВЭДы!$A$1:$B$20000,2,FALSE)</f>
        <v>Производство изделий из бетона, цемента и гипса</v>
      </c>
      <c r="D1968" s="21">
        <v>169.9</v>
      </c>
      <c r="E1968" s="21">
        <v>104.8</v>
      </c>
      <c r="F1968" s="21">
        <v>104.3</v>
      </c>
    </row>
    <row r="1969" spans="1:6" ht="30" x14ac:dyDescent="0.25">
      <c r="A1969" s="24">
        <v>45536</v>
      </c>
      <c r="B1969" s="20" t="s">
        <v>252</v>
      </c>
      <c r="C1969" s="18" t="str">
        <f>VLOOKUP(Таблица1[[#This Row],[okved]],ОКВЭДы!$A$1:$B$20000,2,FALSE)</f>
        <v>Производство изделий из бетона для использования в строительстве</v>
      </c>
      <c r="D1969" s="21">
        <v>180.4</v>
      </c>
      <c r="E1969" s="21">
        <v>103.3</v>
      </c>
      <c r="F1969" s="21">
        <v>105.2</v>
      </c>
    </row>
    <row r="1970" spans="1:6" x14ac:dyDescent="0.25">
      <c r="A1970" s="24">
        <v>45536</v>
      </c>
      <c r="B1970" s="20" t="s">
        <v>254</v>
      </c>
      <c r="C1970" s="18" t="str">
        <f>VLOOKUP(Таблица1[[#This Row],[okved]],ОКВЭДы!$A$1:$B$20000,2,FALSE)</f>
        <v>Производство товарного бетона</v>
      </c>
      <c r="D1970" s="21">
        <v>72.7</v>
      </c>
      <c r="E1970" s="21">
        <v>159.6</v>
      </c>
      <c r="F1970" s="21">
        <v>80.599999999999994</v>
      </c>
    </row>
    <row r="1971" spans="1:6" ht="45" x14ac:dyDescent="0.25">
      <c r="A1971" s="24">
        <v>45536</v>
      </c>
      <c r="B1971" s="20" t="s">
        <v>287</v>
      </c>
      <c r="C1971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1971" s="21">
        <v>310.5</v>
      </c>
      <c r="E1971" s="21">
        <v>101.4</v>
      </c>
      <c r="F1971" s="21">
        <v>350.2</v>
      </c>
    </row>
    <row r="1972" spans="1:6" ht="45" x14ac:dyDescent="0.25">
      <c r="A1972" s="24">
        <v>45536</v>
      </c>
      <c r="B1972" s="20" t="s">
        <v>455</v>
      </c>
      <c r="C1972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1972" s="21">
        <v>9517.1</v>
      </c>
      <c r="E1972" s="21">
        <v>100.1</v>
      </c>
      <c r="F1972" s="21">
        <v>9500.7999999999993</v>
      </c>
    </row>
    <row r="1973" spans="1:6" ht="45" x14ac:dyDescent="0.25">
      <c r="A1973" s="24">
        <v>45536</v>
      </c>
      <c r="B1973" s="20" t="s">
        <v>289</v>
      </c>
      <c r="C1973" s="18" t="str">
        <f>VLOOKUP(Таблица1[[#This Row],[okved]],ОКВЭДы!$A$1:$B$20000,2,FALSE)</f>
        <v>Производство строительных металлических конструкций и изделий</v>
      </c>
      <c r="D1973" s="21">
        <v>100</v>
      </c>
      <c r="E1973" s="21">
        <v>104.5</v>
      </c>
      <c r="F1973" s="21">
        <v>100</v>
      </c>
    </row>
    <row r="1974" spans="1:6" ht="45" x14ac:dyDescent="0.25">
      <c r="A1974" s="24">
        <v>45536</v>
      </c>
      <c r="B1974" s="20" t="s">
        <v>291</v>
      </c>
      <c r="C1974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1974" s="21">
        <v>100</v>
      </c>
      <c r="E1974" s="21">
        <v>104.5</v>
      </c>
      <c r="F1974" s="21">
        <v>100</v>
      </c>
    </row>
    <row r="1975" spans="1:6" ht="30" x14ac:dyDescent="0.25">
      <c r="A1975" s="24">
        <v>45536</v>
      </c>
      <c r="B1975" s="20" t="s">
        <v>314</v>
      </c>
      <c r="C1975" s="18" t="str">
        <f>VLOOKUP(Таблица1[[#This Row],[okved]],ОКВЭДы!$A$1:$B$20000,2,FALSE)</f>
        <v>Производство прочих готовых металлических изделий</v>
      </c>
      <c r="D1975" s="21">
        <v>9517.1</v>
      </c>
      <c r="E1975" s="21">
        <v>100.1</v>
      </c>
      <c r="F1975" s="21">
        <v>9500.7999999999993</v>
      </c>
    </row>
    <row r="1976" spans="1:6" ht="45" x14ac:dyDescent="0.25">
      <c r="A1976" s="24">
        <v>45536</v>
      </c>
      <c r="B1976" s="20" t="s">
        <v>322</v>
      </c>
      <c r="C1976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1976" s="21">
        <v>9517.1</v>
      </c>
      <c r="E1976" s="21">
        <v>100.1</v>
      </c>
      <c r="F1976" s="21">
        <v>9500.7999999999993</v>
      </c>
    </row>
    <row r="1977" spans="1:6" x14ac:dyDescent="0.25">
      <c r="A1977" s="24">
        <v>45536</v>
      </c>
      <c r="B1977" s="20" t="s">
        <v>384</v>
      </c>
      <c r="C1977" s="18" t="str">
        <f>VLOOKUP(Таблица1[[#This Row],[okved]],ОКВЭДы!$A$1:$B$20000,2,FALSE)</f>
        <v>Производство мебели</v>
      </c>
      <c r="D1977" s="21">
        <v>98.8</v>
      </c>
      <c r="E1977" s="21">
        <v>86.4</v>
      </c>
      <c r="F1977" s="21">
        <v>120.6</v>
      </c>
    </row>
    <row r="1978" spans="1:6" x14ac:dyDescent="0.25">
      <c r="A1978" s="24">
        <v>45536</v>
      </c>
      <c r="B1978" s="20" t="s">
        <v>386</v>
      </c>
      <c r="C1978" s="18" t="str">
        <f>VLOOKUP(Таблица1[[#This Row],[okved]],ОКВЭДы!$A$1:$B$20000,2,FALSE)</f>
        <v>Производство мебели</v>
      </c>
      <c r="D1978" s="21">
        <v>98.8</v>
      </c>
      <c r="E1978" s="21">
        <v>86.4</v>
      </c>
      <c r="F1978" s="21">
        <v>120.6</v>
      </c>
    </row>
    <row r="1979" spans="1:6" ht="30" x14ac:dyDescent="0.25">
      <c r="A1979" s="24">
        <v>45536</v>
      </c>
      <c r="B1979" s="20" t="s">
        <v>387</v>
      </c>
      <c r="C1979" s="18" t="str">
        <f>VLOOKUP(Таблица1[[#This Row],[okved]],ОКВЭДы!$A$1:$B$20000,2,FALSE)</f>
        <v>Производство мебели для офисов и предприятий торговли</v>
      </c>
      <c r="D1979" s="21">
        <v>105.8</v>
      </c>
      <c r="E1979" s="21">
        <v>91.8</v>
      </c>
      <c r="F1979" s="21">
        <v>123.2</v>
      </c>
    </row>
    <row r="1980" spans="1:6" x14ac:dyDescent="0.25">
      <c r="A1980" s="24">
        <v>45536</v>
      </c>
      <c r="B1980" s="20" t="s">
        <v>389</v>
      </c>
      <c r="C1980" s="18" t="str">
        <f>VLOOKUP(Таблица1[[#This Row],[okved]],ОКВЭДы!$A$1:$B$20000,2,FALSE)</f>
        <v>Производство кухонной мебели</v>
      </c>
      <c r="D1980" s="21">
        <v>100</v>
      </c>
      <c r="E1980" s="21">
        <v>124.8</v>
      </c>
      <c r="F1980" s="21">
        <v>100</v>
      </c>
    </row>
    <row r="1981" spans="1:6" x14ac:dyDescent="0.25">
      <c r="A1981" s="24">
        <v>45536</v>
      </c>
      <c r="B1981" s="20" t="s">
        <v>391</v>
      </c>
      <c r="C1981" s="18" t="str">
        <f>VLOOKUP(Таблица1[[#This Row],[okved]],ОКВЭДы!$A$1:$B$20000,2,FALSE)</f>
        <v>Производство матрасов</v>
      </c>
      <c r="D1981" s="21">
        <v>26.9</v>
      </c>
      <c r="E1981" s="21">
        <v>350</v>
      </c>
      <c r="F1981" s="21">
        <v>65.900000000000006</v>
      </c>
    </row>
    <row r="1982" spans="1:6" x14ac:dyDescent="0.25">
      <c r="A1982" s="24">
        <v>45536</v>
      </c>
      <c r="B1982" s="20" t="s">
        <v>393</v>
      </c>
      <c r="C1982" s="18" t="str">
        <f>VLOOKUP(Таблица1[[#This Row],[okved]],ОКВЭДы!$A$1:$B$20000,2,FALSE)</f>
        <v>Производство прочей мебели</v>
      </c>
      <c r="D1982" s="21">
        <v>29.6</v>
      </c>
      <c r="E1982" s="21">
        <v>21.6</v>
      </c>
      <c r="F1982" s="21">
        <v>100.1</v>
      </c>
    </row>
    <row r="1983" spans="1:6" ht="30" x14ac:dyDescent="0.25">
      <c r="A1983" s="24">
        <v>45536</v>
      </c>
      <c r="B1983" s="20" t="s">
        <v>411</v>
      </c>
      <c r="C1983" s="18" t="str">
        <f>VLOOKUP(Таблица1[[#This Row],[okved]],ОКВЭДы!$A$1:$B$20000,2,FALSE)</f>
        <v>Ремонт и монтаж машин и оборудования</v>
      </c>
      <c r="D1983" s="21">
        <v>110.5</v>
      </c>
      <c r="E1983" s="21">
        <v>120.2</v>
      </c>
      <c r="F1983" s="21">
        <v>106.5</v>
      </c>
    </row>
    <row r="1984" spans="1:6" ht="45" x14ac:dyDescent="0.25">
      <c r="A1984" s="24">
        <v>45536</v>
      </c>
      <c r="B1984" s="20" t="s">
        <v>413</v>
      </c>
      <c r="C1984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1984" s="21">
        <v>97.2</v>
      </c>
      <c r="E1984" s="21">
        <v>93.7</v>
      </c>
      <c r="F1984" s="21">
        <v>100.5</v>
      </c>
    </row>
    <row r="1985" spans="1:6" ht="30" x14ac:dyDescent="0.25">
      <c r="A1985" s="24">
        <v>45536</v>
      </c>
      <c r="B1985" s="20" t="s">
        <v>415</v>
      </c>
      <c r="C1985" s="18" t="str">
        <f>VLOOKUP(Таблица1[[#This Row],[okved]],ОКВЭДы!$A$1:$B$20000,2,FALSE)</f>
        <v>Производство, передача и распределение электроэнергии</v>
      </c>
      <c r="D1985" s="21">
        <v>94.6</v>
      </c>
      <c r="E1985" s="21">
        <v>91.2</v>
      </c>
      <c r="F1985" s="21">
        <v>98.1</v>
      </c>
    </row>
    <row r="1986" spans="1:6" x14ac:dyDescent="0.25">
      <c r="A1986" s="24">
        <v>45536</v>
      </c>
      <c r="B1986" s="20" t="s">
        <v>417</v>
      </c>
      <c r="C1986" s="18" t="str">
        <f>VLOOKUP(Таблица1[[#This Row],[okved]],ОКВЭДы!$A$1:$B$20000,2,FALSE)</f>
        <v>Производство электроэнергии</v>
      </c>
      <c r="D1986" s="21">
        <v>80.099999999999994</v>
      </c>
      <c r="E1986" s="21">
        <v>111.7</v>
      </c>
      <c r="F1986" s="21">
        <v>85</v>
      </c>
    </row>
    <row r="1987" spans="1:6" ht="45" x14ac:dyDescent="0.25">
      <c r="A1987" s="24">
        <v>45536</v>
      </c>
      <c r="B1987" s="20" t="s">
        <v>419</v>
      </c>
      <c r="C1987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1987" s="21">
        <v>94.9</v>
      </c>
      <c r="E1987" s="21">
        <v>90.9</v>
      </c>
      <c r="F1987" s="21">
        <v>98.3</v>
      </c>
    </row>
    <row r="1988" spans="1:6" ht="30" x14ac:dyDescent="0.25">
      <c r="A1988" s="24">
        <v>45536</v>
      </c>
      <c r="B1988" s="20" t="s">
        <v>423</v>
      </c>
      <c r="C1988" s="18" t="str">
        <f>VLOOKUP(Таблица1[[#This Row],[okved]],ОКВЭДы!$A$1:$B$20000,2,FALSE)</f>
        <v>Производство и распределение газообразного топлива</v>
      </c>
      <c r="D1988" s="21">
        <v>113.1</v>
      </c>
      <c r="E1988" s="21">
        <v>100.6</v>
      </c>
      <c r="F1988" s="21">
        <v>111.4</v>
      </c>
    </row>
    <row r="1989" spans="1:6" ht="45" x14ac:dyDescent="0.25">
      <c r="A1989" s="24">
        <v>45536</v>
      </c>
      <c r="B1989" s="20" t="s">
        <v>425</v>
      </c>
      <c r="C1989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1989" s="21">
        <v>113.1</v>
      </c>
      <c r="E1989" s="21">
        <v>100.6</v>
      </c>
      <c r="F1989" s="21">
        <v>111.4</v>
      </c>
    </row>
    <row r="1990" spans="1:6" ht="45" x14ac:dyDescent="0.25">
      <c r="A1990" s="24">
        <v>45536</v>
      </c>
      <c r="B1990" s="20" t="s">
        <v>427</v>
      </c>
      <c r="C1990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990" s="21">
        <v>104.7</v>
      </c>
      <c r="E1990" s="21">
        <v>102.3</v>
      </c>
      <c r="F1990" s="21">
        <v>102.8</v>
      </c>
    </row>
    <row r="1991" spans="1:6" ht="45" x14ac:dyDescent="0.25">
      <c r="A1991" s="24">
        <v>45536</v>
      </c>
      <c r="B1991" s="20" t="s">
        <v>429</v>
      </c>
      <c r="C1991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1991" s="21">
        <v>104.7</v>
      </c>
      <c r="E1991" s="21">
        <v>102.3</v>
      </c>
      <c r="F1991" s="21">
        <v>102.8</v>
      </c>
    </row>
    <row r="1992" spans="1:6" ht="30" x14ac:dyDescent="0.25">
      <c r="A1992" s="24">
        <v>45536</v>
      </c>
      <c r="B1992" s="20" t="s">
        <v>430</v>
      </c>
      <c r="C1992" s="18" t="str">
        <f>VLOOKUP(Таблица1[[#This Row],[okved]],ОКВЭДы!$A$1:$B$20000,2,FALSE)</f>
        <v>Забор, очистка и распределение воды</v>
      </c>
      <c r="D1992" s="21">
        <v>76.099999999999994</v>
      </c>
      <c r="E1992" s="21">
        <v>117.1</v>
      </c>
      <c r="F1992" s="21">
        <v>75</v>
      </c>
    </row>
    <row r="1993" spans="1:6" ht="30" x14ac:dyDescent="0.25">
      <c r="A1993" s="24">
        <v>45536</v>
      </c>
      <c r="B1993" s="20" t="s">
        <v>432</v>
      </c>
      <c r="C1993" s="18" t="str">
        <f>VLOOKUP(Таблица1[[#This Row],[okved]],ОКВЭДы!$A$1:$B$20000,2,FALSE)</f>
        <v>Забор, очистка и распределение воды</v>
      </c>
      <c r="D1993" s="21">
        <v>76.099999999999994</v>
      </c>
      <c r="E1993" s="21">
        <v>117.1</v>
      </c>
      <c r="F1993" s="21">
        <v>75</v>
      </c>
    </row>
    <row r="1994" spans="1:6" x14ac:dyDescent="0.25">
      <c r="A1994" s="24">
        <v>45536</v>
      </c>
      <c r="B1994" s="20" t="s">
        <v>433</v>
      </c>
      <c r="C1994" s="18" t="str">
        <f>VLOOKUP(Таблица1[[#This Row],[okved]],ОКВЭДы!$A$1:$B$20000,2,FALSE)</f>
        <v>Сбор и обработка сточных вод</v>
      </c>
      <c r="D1994" s="21">
        <v>91.7</v>
      </c>
      <c r="E1994" s="21">
        <v>114</v>
      </c>
      <c r="F1994" s="21">
        <v>99.8</v>
      </c>
    </row>
    <row r="1995" spans="1:6" x14ac:dyDescent="0.25">
      <c r="A1995" s="24">
        <v>45536</v>
      </c>
      <c r="B1995" s="20" t="s">
        <v>435</v>
      </c>
      <c r="C1995" s="18" t="str">
        <f>VLOOKUP(Таблица1[[#This Row],[okved]],ОКВЭДы!$A$1:$B$20000,2,FALSE)</f>
        <v>Сбор и обработка сточных вод</v>
      </c>
      <c r="D1995" s="21">
        <v>91.7</v>
      </c>
      <c r="E1995" s="21">
        <v>114</v>
      </c>
      <c r="F1995" s="21">
        <v>99.8</v>
      </c>
    </row>
    <row r="1996" spans="1:6" ht="45" x14ac:dyDescent="0.25">
      <c r="A1996" s="24">
        <v>45536</v>
      </c>
      <c r="B1996" s="20" t="s">
        <v>436</v>
      </c>
      <c r="C1996" s="18" t="str">
        <f>VLOOKUP(Таблица1[[#This Row],[okved]],ОКВЭДы!$A$1:$B$20000,2,FALSE)</f>
        <v>Сбор, обработка и утилизация отходов; обработка вторичного сырья</v>
      </c>
      <c r="D1996" s="21">
        <v>77.2</v>
      </c>
      <c r="E1996" s="21">
        <v>110.2</v>
      </c>
      <c r="F1996" s="21">
        <v>66.3</v>
      </c>
    </row>
    <row r="1997" spans="1:6" x14ac:dyDescent="0.25">
      <c r="A1997" s="24">
        <v>45536</v>
      </c>
      <c r="B1997" s="20" t="s">
        <v>438</v>
      </c>
      <c r="C1997" s="18" t="str">
        <f>VLOOKUP(Таблица1[[#This Row],[okved]],ОКВЭДы!$A$1:$B$20000,2,FALSE)</f>
        <v>Добыча полезных ископаемых</v>
      </c>
      <c r="D1997" s="21">
        <v>106.8</v>
      </c>
      <c r="E1997" s="21">
        <v>112.3</v>
      </c>
      <c r="F1997" s="21">
        <v>88</v>
      </c>
    </row>
    <row r="1998" spans="1:6" x14ac:dyDescent="0.25">
      <c r="A1998" s="24">
        <v>45536</v>
      </c>
      <c r="B1998" s="20" t="s">
        <v>440</v>
      </c>
      <c r="C1998" s="18" t="str">
        <f>VLOOKUP(Таблица1[[#This Row],[okved]],ОКВЭДы!$A$1:$B$20000,2,FALSE)</f>
        <v>Обрабатывающие производства</v>
      </c>
      <c r="D1998" s="21">
        <v>93.8</v>
      </c>
      <c r="E1998" s="21">
        <v>82</v>
      </c>
      <c r="F1998" s="21">
        <v>100.1</v>
      </c>
    </row>
    <row r="1999" spans="1:6" ht="45" x14ac:dyDescent="0.25">
      <c r="A1999" s="24">
        <v>45536</v>
      </c>
      <c r="B1999" s="20" t="s">
        <v>442</v>
      </c>
      <c r="C1999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1999" s="21">
        <v>97.2</v>
      </c>
      <c r="E1999" s="21">
        <v>93.7</v>
      </c>
      <c r="F1999" s="21">
        <v>100.5</v>
      </c>
    </row>
    <row r="2000" spans="1:6" ht="60" x14ac:dyDescent="0.25">
      <c r="A2000" s="25">
        <v>45536</v>
      </c>
      <c r="B2000" s="22" t="s">
        <v>444</v>
      </c>
      <c r="C2000" s="19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2000" s="23">
        <v>82.2</v>
      </c>
      <c r="E2000" s="23">
        <v>114.7</v>
      </c>
      <c r="F2000" s="23">
        <v>82.2</v>
      </c>
    </row>
    <row r="2001" spans="1:6" x14ac:dyDescent="0.25">
      <c r="A2001" s="25">
        <v>45566</v>
      </c>
      <c r="B2001" s="26" t="s">
        <v>2</v>
      </c>
      <c r="C2001" s="27" t="str">
        <f>VLOOKUP(Таблица1[[#This Row],[okved]],ОКВЭДы!$A$1:$B$20000,2,FALSE)</f>
        <v>Лесозаготовки</v>
      </c>
      <c r="D2001" s="28">
        <v>227.8</v>
      </c>
      <c r="E2001" s="28">
        <v>173.9</v>
      </c>
      <c r="F2001" s="28">
        <v>150.1</v>
      </c>
    </row>
    <row r="2002" spans="1:6" x14ac:dyDescent="0.25">
      <c r="A2002" s="25">
        <v>45566</v>
      </c>
      <c r="B2002" s="26" t="s">
        <v>14</v>
      </c>
      <c r="C2002" s="27" t="str">
        <f>VLOOKUP(Таблица1[[#This Row],[okved]],ОКВЭДы!$A$1:$B$20000,2,FALSE)</f>
        <v>Добыча металлических руд</v>
      </c>
      <c r="D2002" s="28">
        <v>96.3</v>
      </c>
      <c r="E2002" s="28">
        <v>99.1</v>
      </c>
      <c r="F2002" s="28">
        <v>87.3</v>
      </c>
    </row>
    <row r="2003" spans="1:6" x14ac:dyDescent="0.25">
      <c r="A2003" s="25">
        <v>45566</v>
      </c>
      <c r="B2003" s="26" t="s">
        <v>461</v>
      </c>
      <c r="C2003" s="27" t="e">
        <f>VLOOKUP(Таблица1[[#This Row],[okved]],ОКВЭДы!$A$1:$B$20000,2,FALSE)</f>
        <v>#N/A</v>
      </c>
      <c r="D2003" s="28">
        <v>97</v>
      </c>
      <c r="E2003" s="28">
        <v>104.2</v>
      </c>
      <c r="F2003" s="28">
        <v>83.8</v>
      </c>
    </row>
    <row r="2004" spans="1:6" x14ac:dyDescent="0.25">
      <c r="A2004" s="25">
        <v>45566</v>
      </c>
      <c r="B2004" s="26" t="s">
        <v>462</v>
      </c>
      <c r="C2004" s="27" t="e">
        <f>VLOOKUP(Таблица1[[#This Row],[okved]],ОКВЭДы!$A$1:$B$20000,2,FALSE)</f>
        <v>#N/A</v>
      </c>
      <c r="D2004" s="28">
        <v>97</v>
      </c>
      <c r="E2004" s="28">
        <v>104.2</v>
      </c>
      <c r="F2004" s="28">
        <v>83.8</v>
      </c>
    </row>
    <row r="2005" spans="1:6" x14ac:dyDescent="0.25">
      <c r="A2005" s="25">
        <v>45566</v>
      </c>
      <c r="B2005" s="26" t="s">
        <v>16</v>
      </c>
      <c r="C2005" s="27" t="str">
        <f>VLOOKUP(Таблица1[[#This Row],[okved]],ОКВЭДы!$A$1:$B$20000,2,FALSE)</f>
        <v>Добыча руд цветных металлов</v>
      </c>
      <c r="D2005" s="28">
        <v>93.3</v>
      </c>
      <c r="E2005" s="28">
        <v>82.2</v>
      </c>
      <c r="F2005" s="28">
        <v>114.4</v>
      </c>
    </row>
    <row r="2006" spans="1:6" ht="30" x14ac:dyDescent="0.25">
      <c r="A2006" s="25">
        <v>45566</v>
      </c>
      <c r="B2006" s="26" t="s">
        <v>18</v>
      </c>
      <c r="C2006" s="27" t="str">
        <f>VLOOKUP(Таблица1[[#This Row],[okved]],ОКВЭДы!$A$1:$B$20000,2,FALSE)</f>
        <v>Добыча руд прочих цветных металлов</v>
      </c>
      <c r="D2006" s="28">
        <v>93.3</v>
      </c>
      <c r="E2006" s="28">
        <v>82.2</v>
      </c>
      <c r="F2006" s="28">
        <v>114.4</v>
      </c>
    </row>
    <row r="2007" spans="1:6" ht="30" x14ac:dyDescent="0.25">
      <c r="A2007" s="25">
        <v>45566</v>
      </c>
      <c r="B2007" s="26" t="s">
        <v>20</v>
      </c>
      <c r="C2007" s="27" t="str">
        <f>VLOOKUP(Таблица1[[#This Row],[okved]],ОКВЭДы!$A$1:$B$20000,2,FALSE)</f>
        <v>Добыча прочих полезных ископаемых</v>
      </c>
      <c r="D2007" s="28">
        <v>109.8</v>
      </c>
      <c r="E2007" s="28">
        <v>120.2</v>
      </c>
      <c r="F2007" s="28">
        <v>105.4</v>
      </c>
    </row>
    <row r="2008" spans="1:6" x14ac:dyDescent="0.25">
      <c r="A2008" s="25">
        <v>45566</v>
      </c>
      <c r="B2008" s="26" t="s">
        <v>22</v>
      </c>
      <c r="C2008" s="27" t="str">
        <f>VLOOKUP(Таблица1[[#This Row],[okved]],ОКВЭДы!$A$1:$B$20000,2,FALSE)</f>
        <v>Добыча камня, песка и глины</v>
      </c>
      <c r="D2008" s="28">
        <v>96.5</v>
      </c>
      <c r="E2008" s="28">
        <v>121.6</v>
      </c>
      <c r="F2008" s="28">
        <v>106.4</v>
      </c>
    </row>
    <row r="2009" spans="1:6" ht="45" x14ac:dyDescent="0.25">
      <c r="A2009" s="25">
        <v>45566</v>
      </c>
      <c r="B2009" s="26" t="s">
        <v>24</v>
      </c>
      <c r="C2009" s="27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2009" s="28">
        <v>70.400000000000006</v>
      </c>
      <c r="E2009" s="28">
        <v>71.8</v>
      </c>
      <c r="F2009" s="28">
        <v>92.9</v>
      </c>
    </row>
    <row r="2010" spans="1:6" ht="30" x14ac:dyDescent="0.25">
      <c r="A2010" s="25">
        <v>45566</v>
      </c>
      <c r="B2010" s="26" t="s">
        <v>26</v>
      </c>
      <c r="C2010" s="27" t="str">
        <f>VLOOKUP(Таблица1[[#This Row],[okved]],ОКВЭДы!$A$1:$B$20000,2,FALSE)</f>
        <v>Разработка гравийных и песчаных карьеров, добыча глины и каолина</v>
      </c>
      <c r="D2010" s="28">
        <v>106.4</v>
      </c>
      <c r="E2010" s="28">
        <v>147.30000000000001</v>
      </c>
      <c r="F2010" s="28">
        <v>111.2</v>
      </c>
    </row>
    <row r="2011" spans="1:6" ht="30" x14ac:dyDescent="0.25">
      <c r="A2011" s="25">
        <v>45566</v>
      </c>
      <c r="B2011" s="26" t="s">
        <v>28</v>
      </c>
      <c r="C2011" s="27" t="str">
        <f>VLOOKUP(Таблица1[[#This Row],[okved]],ОКВЭДы!$A$1:$B$20000,2,FALSE)</f>
        <v>Добыча полезных ископаемых, не включенных в другие группировки</v>
      </c>
      <c r="D2011" s="28">
        <v>115.3</v>
      </c>
      <c r="E2011" s="28">
        <v>119.7</v>
      </c>
      <c r="F2011" s="28">
        <v>105</v>
      </c>
    </row>
    <row r="2012" spans="1:6" x14ac:dyDescent="0.25">
      <c r="A2012" s="25">
        <v>45566</v>
      </c>
      <c r="B2012" s="26" t="s">
        <v>463</v>
      </c>
      <c r="C2012" s="27" t="e">
        <f>VLOOKUP(Таблица1[[#This Row],[okved]],ОКВЭДы!$A$1:$B$20000,2,FALSE)</f>
        <v>#N/A</v>
      </c>
      <c r="D2012" s="28">
        <v>115.3</v>
      </c>
      <c r="E2012" s="28">
        <v>119.7</v>
      </c>
      <c r="F2012" s="28">
        <v>105</v>
      </c>
    </row>
    <row r="2013" spans="1:6" x14ac:dyDescent="0.25">
      <c r="A2013" s="25">
        <v>45566</v>
      </c>
      <c r="B2013" s="26" t="s">
        <v>37</v>
      </c>
      <c r="C2013" s="27" t="str">
        <f>VLOOKUP(Таблица1[[#This Row],[okved]],ОКВЭДы!$A$1:$B$20000,2,FALSE)</f>
        <v>Производство пищевых продуктов</v>
      </c>
      <c r="D2013" s="28">
        <v>102.8</v>
      </c>
      <c r="E2013" s="28">
        <v>101.6</v>
      </c>
      <c r="F2013" s="28">
        <v>92.1</v>
      </c>
    </row>
    <row r="2014" spans="1:6" ht="30" x14ac:dyDescent="0.25">
      <c r="A2014" s="25">
        <v>45566</v>
      </c>
      <c r="B2014" s="26" t="s">
        <v>39</v>
      </c>
      <c r="C2014" s="27" t="str">
        <f>VLOOKUP(Таблица1[[#This Row],[okved]],ОКВЭДы!$A$1:$B$20000,2,FALSE)</f>
        <v>Переработка и консервирование мяса и мясной пищевой продукции</v>
      </c>
      <c r="D2014" s="28">
        <v>113.3</v>
      </c>
      <c r="E2014" s="28">
        <v>97.9</v>
      </c>
      <c r="F2014" s="28">
        <v>94.5</v>
      </c>
    </row>
    <row r="2015" spans="1:6" ht="30" x14ac:dyDescent="0.25">
      <c r="A2015" s="25">
        <v>45566</v>
      </c>
      <c r="B2015" s="26" t="s">
        <v>464</v>
      </c>
      <c r="C2015" s="27" t="str">
        <f>VLOOKUP(Таблица1[[#This Row],[okved]],ОКВЭДы!$A$1:$B$20000,2,FALSE)</f>
        <v>Переработка и консервирование мяса</v>
      </c>
      <c r="D2015" s="28">
        <v>100</v>
      </c>
      <c r="E2015" s="28">
        <v>106.5</v>
      </c>
      <c r="F2015" s="28">
        <v>100</v>
      </c>
    </row>
    <row r="2016" spans="1:6" ht="30" x14ac:dyDescent="0.25">
      <c r="A2016" s="25">
        <v>45566</v>
      </c>
      <c r="B2016" s="26" t="s">
        <v>43</v>
      </c>
      <c r="C2016" s="27" t="str">
        <f>VLOOKUP(Таблица1[[#This Row],[okved]],ОКВЭДы!$A$1:$B$20000,2,FALSE)</f>
        <v>Производство продукции из мяса убойных животных и мяса птицы</v>
      </c>
      <c r="D2016" s="28">
        <v>113.4</v>
      </c>
      <c r="E2016" s="28">
        <v>97.9</v>
      </c>
      <c r="F2016" s="28">
        <v>94.5</v>
      </c>
    </row>
    <row r="2017" spans="1:6" ht="30" x14ac:dyDescent="0.25">
      <c r="A2017" s="25">
        <v>45566</v>
      </c>
      <c r="B2017" s="26" t="s">
        <v>45</v>
      </c>
      <c r="C2017" s="27" t="str">
        <f>VLOOKUP(Таблица1[[#This Row],[okved]],ОКВЭДы!$A$1:$B$20000,2,FALSE)</f>
        <v>Переработка и консервирование рыбы, ракообразных и моллюсков</v>
      </c>
      <c r="D2017" s="28">
        <v>106</v>
      </c>
      <c r="E2017" s="28">
        <v>104.3</v>
      </c>
      <c r="F2017" s="28">
        <v>98.4</v>
      </c>
    </row>
    <row r="2018" spans="1:6" ht="30" x14ac:dyDescent="0.25">
      <c r="A2018" s="25">
        <v>45566</v>
      </c>
      <c r="B2018" s="26" t="s">
        <v>47</v>
      </c>
      <c r="C2018" s="27" t="str">
        <f>VLOOKUP(Таблица1[[#This Row],[okved]],ОКВЭДы!$A$1:$B$20000,2,FALSE)</f>
        <v>Переработка и консервирование рыбы, ракообразных и моллюсков</v>
      </c>
      <c r="D2018" s="28">
        <v>106</v>
      </c>
      <c r="E2018" s="28">
        <v>104.3</v>
      </c>
      <c r="F2018" s="28">
        <v>98.4</v>
      </c>
    </row>
    <row r="2019" spans="1:6" x14ac:dyDescent="0.25">
      <c r="A2019" s="25">
        <v>45566</v>
      </c>
      <c r="B2019" s="26" t="s">
        <v>58</v>
      </c>
      <c r="C2019" s="27" t="str">
        <f>VLOOKUP(Таблица1[[#This Row],[okved]],ОКВЭДы!$A$1:$B$20000,2,FALSE)</f>
        <v>Производство молочной продукции</v>
      </c>
      <c r="D2019" s="28">
        <v>62.4</v>
      </c>
      <c r="E2019" s="28">
        <v>80.900000000000006</v>
      </c>
      <c r="F2019" s="28">
        <v>64.900000000000006</v>
      </c>
    </row>
    <row r="2020" spans="1:6" ht="30" x14ac:dyDescent="0.25">
      <c r="A2020" s="25">
        <v>45566</v>
      </c>
      <c r="B2020" s="26" t="s">
        <v>60</v>
      </c>
      <c r="C2020" s="27" t="str">
        <f>VLOOKUP(Таблица1[[#This Row],[okved]],ОКВЭДы!$A$1:$B$20000,2,FALSE)</f>
        <v>Производство молока (кроме сырого) и молочной продукции</v>
      </c>
      <c r="D2020" s="28">
        <v>62.4</v>
      </c>
      <c r="E2020" s="28">
        <v>80.900000000000006</v>
      </c>
      <c r="F2020" s="28">
        <v>64.900000000000006</v>
      </c>
    </row>
    <row r="2021" spans="1:6" ht="30" x14ac:dyDescent="0.25">
      <c r="A2021" s="25">
        <v>45566</v>
      </c>
      <c r="B2021" s="26" t="s">
        <v>68</v>
      </c>
      <c r="C2021" s="27" t="str">
        <f>VLOOKUP(Таблица1[[#This Row],[okved]],ОКВЭДы!$A$1:$B$20000,2,FALSE)</f>
        <v>Производство хлебобулочных и мучных кондитерских изделий</v>
      </c>
      <c r="D2021" s="28">
        <v>86.2</v>
      </c>
      <c r="E2021" s="28">
        <v>109.6</v>
      </c>
      <c r="F2021" s="28">
        <v>86.1</v>
      </c>
    </row>
    <row r="2022" spans="1:6" ht="60" x14ac:dyDescent="0.25">
      <c r="A2022" s="25">
        <v>45566</v>
      </c>
      <c r="B2022" s="26" t="s">
        <v>70</v>
      </c>
      <c r="C2022" s="27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2022" s="28">
        <v>77.900000000000006</v>
      </c>
      <c r="E2022" s="28">
        <v>108.4</v>
      </c>
      <c r="F2022" s="28">
        <v>80.400000000000006</v>
      </c>
    </row>
    <row r="2023" spans="1:6" ht="105" x14ac:dyDescent="0.25">
      <c r="A2023" s="25">
        <v>45566</v>
      </c>
      <c r="B2023" s="26" t="s">
        <v>72</v>
      </c>
      <c r="C2023" s="27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2023" s="28">
        <v>121</v>
      </c>
      <c r="E2023" s="28">
        <v>113.2</v>
      </c>
      <c r="F2023" s="28">
        <v>110.7</v>
      </c>
    </row>
    <row r="2024" spans="1:6" ht="45" x14ac:dyDescent="0.25">
      <c r="A2024" s="25">
        <v>45566</v>
      </c>
      <c r="B2024" s="26" t="s">
        <v>74</v>
      </c>
      <c r="C2024" s="27" t="str">
        <f>VLOOKUP(Таблица1[[#This Row],[okved]],ОКВЭДы!$A$1:$B$20000,2,FALSE)</f>
        <v>Производство макаронных изделий кускуса и аналогичных мучных изделий</v>
      </c>
      <c r="D2024" s="28">
        <v>105.6</v>
      </c>
      <c r="E2024" s="28">
        <v>88.6</v>
      </c>
      <c r="F2024" s="28">
        <v>111.1</v>
      </c>
    </row>
    <row r="2025" spans="1:6" ht="30" x14ac:dyDescent="0.25">
      <c r="A2025" s="25">
        <v>45566</v>
      </c>
      <c r="B2025" s="26" t="s">
        <v>76</v>
      </c>
      <c r="C2025" s="27" t="str">
        <f>VLOOKUP(Таблица1[[#This Row],[okved]],ОКВЭДы!$A$1:$B$20000,2,FALSE)</f>
        <v>Производство прочих пищевых продуктов</v>
      </c>
      <c r="D2025" s="28">
        <v>89.7</v>
      </c>
      <c r="E2025" s="28">
        <v>105.6</v>
      </c>
      <c r="F2025" s="28">
        <v>99.2</v>
      </c>
    </row>
    <row r="2026" spans="1:6" ht="30" x14ac:dyDescent="0.25">
      <c r="A2026" s="25">
        <v>45566</v>
      </c>
      <c r="B2026" s="26" t="s">
        <v>84</v>
      </c>
      <c r="C2026" s="27" t="str">
        <f>VLOOKUP(Таблица1[[#This Row],[okved]],ОКВЭДы!$A$1:$B$20000,2,FALSE)</f>
        <v>Производство готовых пищевых продуктов и блюд</v>
      </c>
      <c r="D2026" s="28">
        <v>89.7</v>
      </c>
      <c r="E2026" s="28">
        <v>105.6</v>
      </c>
      <c r="F2026" s="28">
        <v>99.2</v>
      </c>
    </row>
    <row r="2027" spans="1:6" ht="30" x14ac:dyDescent="0.25">
      <c r="A2027" s="25">
        <v>45566</v>
      </c>
      <c r="B2027" s="26" t="s">
        <v>90</v>
      </c>
      <c r="C2027" s="27" t="str">
        <f>VLOOKUP(Таблица1[[#This Row],[okved]],ОКВЭДы!$A$1:$B$20000,2,FALSE)</f>
        <v>Производство готовых кормов для животных</v>
      </c>
      <c r="D2027" s="28">
        <v>100</v>
      </c>
      <c r="E2027" s="28">
        <v>100</v>
      </c>
      <c r="F2027" s="28">
        <v>100</v>
      </c>
    </row>
    <row r="2028" spans="1:6" ht="45" x14ac:dyDescent="0.25">
      <c r="A2028" s="25">
        <v>45566</v>
      </c>
      <c r="B2028" s="26" t="s">
        <v>92</v>
      </c>
      <c r="C2028" s="27" t="str">
        <f>VLOOKUP(Таблица1[[#This Row],[okved]],ОКВЭДы!$A$1:$B$20000,2,FALSE)</f>
        <v>Производство готовых кормов для животных, содержащихся на фермах</v>
      </c>
      <c r="D2028" s="28">
        <v>100</v>
      </c>
      <c r="E2028" s="28">
        <v>100</v>
      </c>
      <c r="F2028" s="28">
        <v>100</v>
      </c>
    </row>
    <row r="2029" spans="1:6" ht="30" x14ac:dyDescent="0.25">
      <c r="A2029" s="25">
        <v>45566</v>
      </c>
      <c r="B2029" s="26" t="s">
        <v>94</v>
      </c>
      <c r="C2029" s="27" t="str">
        <f>VLOOKUP(Таблица1[[#This Row],[okved]],ОКВЭДы!$A$1:$B$20000,2,FALSE)</f>
        <v>Всего по обследуемым видам экономической деятельности</v>
      </c>
      <c r="D2029" s="28">
        <v>98.5</v>
      </c>
      <c r="E2029" s="28">
        <v>104.2</v>
      </c>
      <c r="F2029" s="28">
        <v>94.1</v>
      </c>
    </row>
    <row r="2030" spans="1:6" x14ac:dyDescent="0.25">
      <c r="A2030" s="25">
        <v>45566</v>
      </c>
      <c r="B2030" s="26" t="s">
        <v>95</v>
      </c>
      <c r="C2030" s="27" t="str">
        <f>VLOOKUP(Таблица1[[#This Row],[okved]],ОКВЭДы!$A$1:$B$20000,2,FALSE)</f>
        <v>Производство напитков</v>
      </c>
      <c r="D2030" s="28">
        <v>100</v>
      </c>
      <c r="E2030" s="28">
        <v>77.2</v>
      </c>
      <c r="F2030" s="28">
        <v>100</v>
      </c>
    </row>
    <row r="2031" spans="1:6" x14ac:dyDescent="0.25">
      <c r="A2031" s="25">
        <v>45566</v>
      </c>
      <c r="B2031" s="26" t="s">
        <v>97</v>
      </c>
      <c r="C2031" s="27" t="str">
        <f>VLOOKUP(Таблица1[[#This Row],[okved]],ОКВЭДы!$A$1:$B$20000,2,FALSE)</f>
        <v>Производство напитков</v>
      </c>
      <c r="D2031" s="28">
        <v>100</v>
      </c>
      <c r="E2031" s="28">
        <v>77.2</v>
      </c>
      <c r="F2031" s="28">
        <v>100</v>
      </c>
    </row>
    <row r="2032" spans="1:6" ht="60" x14ac:dyDescent="0.25">
      <c r="A2032" s="25">
        <v>45566</v>
      </c>
      <c r="B2032" s="26" t="s">
        <v>102</v>
      </c>
      <c r="C2032" s="27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2032" s="28">
        <v>100</v>
      </c>
      <c r="E2032" s="28">
        <v>77.2</v>
      </c>
      <c r="F2032" s="28">
        <v>100</v>
      </c>
    </row>
    <row r="2033" spans="1:6" x14ac:dyDescent="0.25">
      <c r="A2033" s="25">
        <v>45566</v>
      </c>
      <c r="B2033" s="26" t="s">
        <v>104</v>
      </c>
      <c r="C2033" s="27" t="str">
        <f>VLOOKUP(Таблица1[[#This Row],[okved]],ОКВЭДы!$A$1:$B$20000,2,FALSE)</f>
        <v>Производство текстильных изделий</v>
      </c>
      <c r="D2033" s="28">
        <v>0</v>
      </c>
      <c r="E2033" s="28">
        <v>0</v>
      </c>
      <c r="F2033" s="28">
        <v>197.1</v>
      </c>
    </row>
    <row r="2034" spans="1:6" ht="30" x14ac:dyDescent="0.25">
      <c r="A2034" s="25">
        <v>45566</v>
      </c>
      <c r="B2034" s="26" t="s">
        <v>106</v>
      </c>
      <c r="C2034" s="27" t="str">
        <f>VLOOKUP(Таблица1[[#This Row],[okved]],ОКВЭДы!$A$1:$B$20000,2,FALSE)</f>
        <v>Производство прочих текстильных изделий</v>
      </c>
      <c r="D2034" s="28">
        <v>0</v>
      </c>
      <c r="E2034" s="28">
        <v>0</v>
      </c>
      <c r="F2034" s="28">
        <v>197.1</v>
      </c>
    </row>
    <row r="2035" spans="1:6" ht="30" x14ac:dyDescent="0.25">
      <c r="A2035" s="25">
        <v>45566</v>
      </c>
      <c r="B2035" s="26" t="s">
        <v>108</v>
      </c>
      <c r="C2035" s="27" t="str">
        <f>VLOOKUP(Таблица1[[#This Row],[okved]],ОКВЭДы!$A$1:$B$20000,2,FALSE)</f>
        <v>Производство готовых текстильных изделий, кроме одежды</v>
      </c>
      <c r="D2035" s="28">
        <v>0</v>
      </c>
      <c r="E2035" s="28">
        <v>0</v>
      </c>
      <c r="F2035" s="28">
        <v>197.1</v>
      </c>
    </row>
    <row r="2036" spans="1:6" x14ac:dyDescent="0.25">
      <c r="A2036" s="25">
        <v>45566</v>
      </c>
      <c r="B2036" s="26" t="s">
        <v>112</v>
      </c>
      <c r="C2036" s="27" t="str">
        <f>VLOOKUP(Таблица1[[#This Row],[okved]],ОКВЭДы!$A$1:$B$20000,2,FALSE)</f>
        <v>Производство одежды</v>
      </c>
      <c r="D2036" s="28">
        <v>71.900000000000006</v>
      </c>
      <c r="E2036" s="28">
        <v>69.3</v>
      </c>
      <c r="F2036" s="28">
        <v>120.4</v>
      </c>
    </row>
    <row r="2037" spans="1:6" ht="30" x14ac:dyDescent="0.25">
      <c r="A2037" s="25">
        <v>45566</v>
      </c>
      <c r="B2037" s="26" t="s">
        <v>114</v>
      </c>
      <c r="C2037" s="27" t="str">
        <f>VLOOKUP(Таблица1[[#This Row],[okved]],ОКВЭДы!$A$1:$B$20000,2,FALSE)</f>
        <v>Производство одежды, кроме одежды из меха</v>
      </c>
      <c r="D2037" s="28">
        <v>69.8</v>
      </c>
      <c r="E2037" s="28">
        <v>61.9</v>
      </c>
      <c r="F2037" s="28">
        <v>90.7</v>
      </c>
    </row>
    <row r="2038" spans="1:6" ht="30" x14ac:dyDescent="0.25">
      <c r="A2038" s="25">
        <v>45566</v>
      </c>
      <c r="B2038" s="26" t="s">
        <v>118</v>
      </c>
      <c r="C2038" s="27" t="str">
        <f>VLOOKUP(Таблица1[[#This Row],[okved]],ОКВЭДы!$A$1:$B$20000,2,FALSE)</f>
        <v>Производство прочей верхней одежды</v>
      </c>
      <c r="D2038" s="28">
        <v>39.1</v>
      </c>
      <c r="E2038" s="28">
        <v>84.9</v>
      </c>
      <c r="F2038" s="28">
        <v>48.3</v>
      </c>
    </row>
    <row r="2039" spans="1:6" x14ac:dyDescent="0.25">
      <c r="A2039" s="25">
        <v>45566</v>
      </c>
      <c r="B2039" s="26" t="s">
        <v>120</v>
      </c>
      <c r="C2039" s="27" t="str">
        <f>VLOOKUP(Таблица1[[#This Row],[okved]],ОКВЭДы!$A$1:$B$20000,2,FALSE)</f>
        <v>Производство нательного белья</v>
      </c>
      <c r="D2039" s="28">
        <v>96.8</v>
      </c>
      <c r="E2039" s="28">
        <v>57.3</v>
      </c>
      <c r="F2039" s="28">
        <v>174.7</v>
      </c>
    </row>
    <row r="2040" spans="1:6" ht="30" x14ac:dyDescent="0.25">
      <c r="A2040" s="25">
        <v>45566</v>
      </c>
      <c r="B2040" s="26" t="s">
        <v>122</v>
      </c>
      <c r="C2040" s="27" t="str">
        <f>VLOOKUP(Таблица1[[#This Row],[okved]],ОКВЭДы!$A$1:$B$20000,2,FALSE)</f>
        <v>Производство прочей одежды и аксессуаров одежды</v>
      </c>
      <c r="D2040" s="28">
        <v>0</v>
      </c>
      <c r="E2040" s="28">
        <v>20</v>
      </c>
      <c r="F2040" s="28">
        <v>132.6</v>
      </c>
    </row>
    <row r="2041" spans="1:6" ht="30" x14ac:dyDescent="0.25">
      <c r="A2041" s="25">
        <v>45566</v>
      </c>
      <c r="B2041" s="26" t="s">
        <v>127</v>
      </c>
      <c r="C2041" s="27" t="str">
        <f>VLOOKUP(Таблица1[[#This Row],[okved]],ОКВЭДы!$A$1:$B$20000,2,FALSE)</f>
        <v>Производство вязаных и трикотажных изделий одежды</v>
      </c>
      <c r="D2041" s="28">
        <v>72.599999999999994</v>
      </c>
      <c r="E2041" s="28">
        <v>72.099999999999994</v>
      </c>
      <c r="F2041" s="28">
        <v>137.80000000000001</v>
      </c>
    </row>
    <row r="2042" spans="1:6" ht="45" x14ac:dyDescent="0.25">
      <c r="A2042" s="25">
        <v>45566</v>
      </c>
      <c r="B2042" s="26" t="s">
        <v>129</v>
      </c>
      <c r="C2042" s="27" t="str">
        <f>VLOOKUP(Таблица1[[#This Row],[okved]],ОКВЭДы!$A$1:$B$20000,2,FALSE)</f>
        <v>Производство вязаных и трикотажных чулочно-носочных изделий</v>
      </c>
      <c r="D2042" s="28">
        <v>72.7</v>
      </c>
      <c r="E2042" s="28">
        <v>72.099999999999994</v>
      </c>
      <c r="F2042" s="28">
        <v>142.1</v>
      </c>
    </row>
    <row r="2043" spans="1:6" ht="30" x14ac:dyDescent="0.25">
      <c r="A2043" s="25">
        <v>45566</v>
      </c>
      <c r="B2043" s="26" t="s">
        <v>131</v>
      </c>
      <c r="C2043" s="27" t="str">
        <f>VLOOKUP(Таблица1[[#This Row],[okved]],ОКВЭДы!$A$1:$B$20000,2,FALSE)</f>
        <v>Производство прочих вязаных и трикотажных изделий</v>
      </c>
      <c r="D2043" s="28">
        <v>56.9</v>
      </c>
      <c r="E2043" s="28">
        <v>68</v>
      </c>
      <c r="F2043" s="28">
        <v>11.8</v>
      </c>
    </row>
    <row r="2044" spans="1:6" ht="30" x14ac:dyDescent="0.25">
      <c r="A2044" s="25">
        <v>45566</v>
      </c>
      <c r="B2044" s="26" t="s">
        <v>133</v>
      </c>
      <c r="C2044" s="27" t="str">
        <f>VLOOKUP(Таблица1[[#This Row],[okved]],ОКВЭДы!$A$1:$B$20000,2,FALSE)</f>
        <v>Производство кожи и изделий из кожи</v>
      </c>
      <c r="D2044" s="28">
        <v>100</v>
      </c>
      <c r="E2044" s="28">
        <v>100</v>
      </c>
      <c r="F2044" s="28">
        <v>98.9</v>
      </c>
    </row>
    <row r="2045" spans="1:6" x14ac:dyDescent="0.25">
      <c r="A2045" s="25">
        <v>45566</v>
      </c>
      <c r="B2045" s="26" t="s">
        <v>139</v>
      </c>
      <c r="C2045" s="27" t="str">
        <f>VLOOKUP(Таблица1[[#This Row],[okved]],ОКВЭДы!$A$1:$B$20000,2,FALSE)</f>
        <v>Производство обуви</v>
      </c>
      <c r="D2045" s="28">
        <v>100</v>
      </c>
      <c r="E2045" s="28">
        <v>100</v>
      </c>
      <c r="F2045" s="28">
        <v>98.9</v>
      </c>
    </row>
    <row r="2046" spans="1:6" x14ac:dyDescent="0.25">
      <c r="A2046" s="25">
        <v>45566</v>
      </c>
      <c r="B2046" s="26" t="s">
        <v>141</v>
      </c>
      <c r="C2046" s="27" t="str">
        <f>VLOOKUP(Таблица1[[#This Row],[okved]],ОКВЭДы!$A$1:$B$20000,2,FALSE)</f>
        <v>Производство обуви</v>
      </c>
      <c r="D2046" s="28">
        <v>100</v>
      </c>
      <c r="E2046" s="28">
        <v>100</v>
      </c>
      <c r="F2046" s="28">
        <v>98.9</v>
      </c>
    </row>
    <row r="2047" spans="1:6" ht="75" x14ac:dyDescent="0.25">
      <c r="A2047" s="25">
        <v>45566</v>
      </c>
      <c r="B2047" s="26" t="s">
        <v>142</v>
      </c>
      <c r="C2047" s="27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2047" s="28">
        <v>150.30000000000001</v>
      </c>
      <c r="E2047" s="28">
        <v>140.69999999999999</v>
      </c>
      <c r="F2047" s="28">
        <v>83.8</v>
      </c>
    </row>
    <row r="2048" spans="1:6" x14ac:dyDescent="0.25">
      <c r="A2048" s="25">
        <v>45566</v>
      </c>
      <c r="B2048" s="26" t="s">
        <v>144</v>
      </c>
      <c r="C2048" s="27" t="str">
        <f>VLOOKUP(Таблица1[[#This Row],[okved]],ОКВЭДы!$A$1:$B$20000,2,FALSE)</f>
        <v>Распиловка и строгание древесины</v>
      </c>
      <c r="D2048" s="28">
        <v>136.5</v>
      </c>
      <c r="E2048" s="28">
        <v>144.1</v>
      </c>
      <c r="F2048" s="28">
        <v>82.7</v>
      </c>
    </row>
    <row r="2049" spans="1:6" x14ac:dyDescent="0.25">
      <c r="A2049" s="25">
        <v>45566</v>
      </c>
      <c r="B2049" s="26" t="s">
        <v>146</v>
      </c>
      <c r="C2049" s="27" t="str">
        <f>VLOOKUP(Таблица1[[#This Row],[okved]],ОКВЭДы!$A$1:$B$20000,2,FALSE)</f>
        <v>Распиловка и строгание древесины</v>
      </c>
      <c r="D2049" s="28">
        <v>136.5</v>
      </c>
      <c r="E2049" s="28">
        <v>144.1</v>
      </c>
      <c r="F2049" s="28">
        <v>82.7</v>
      </c>
    </row>
    <row r="2050" spans="1:6" ht="45" x14ac:dyDescent="0.25">
      <c r="A2050" s="25">
        <v>45566</v>
      </c>
      <c r="B2050" s="26" t="s">
        <v>147</v>
      </c>
      <c r="C2050" s="27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2050" s="28">
        <v>581.6</v>
      </c>
      <c r="E2050" s="28">
        <v>119.8</v>
      </c>
      <c r="F2050" s="28">
        <v>102.1</v>
      </c>
    </row>
    <row r="2051" spans="1:6" ht="30" x14ac:dyDescent="0.25">
      <c r="A2051" s="25">
        <v>45566</v>
      </c>
      <c r="B2051" s="26" t="s">
        <v>149</v>
      </c>
      <c r="C2051" s="27" t="str">
        <f>VLOOKUP(Таблица1[[#This Row],[okved]],ОКВЭДы!$A$1:$B$20000,2,FALSE)</f>
        <v>Производство шпона, фанеры, деревянных плит и панелей</v>
      </c>
      <c r="D2051" s="28">
        <v>0</v>
      </c>
      <c r="E2051" s="28">
        <v>61.1</v>
      </c>
      <c r="F2051" s="28">
        <v>61.1</v>
      </c>
    </row>
    <row r="2052" spans="1:6" ht="60" x14ac:dyDescent="0.25">
      <c r="A2052" s="25">
        <v>45566</v>
      </c>
      <c r="B2052" s="26" t="s">
        <v>155</v>
      </c>
      <c r="C2052" s="27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2052" s="28">
        <v>551.6</v>
      </c>
      <c r="E2052" s="28">
        <v>126.4</v>
      </c>
      <c r="F2052" s="28">
        <v>142.5</v>
      </c>
    </row>
    <row r="2053" spans="1:6" ht="45" x14ac:dyDescent="0.25">
      <c r="A2053" s="25">
        <v>45566</v>
      </c>
      <c r="B2053" s="26" t="s">
        <v>173</v>
      </c>
      <c r="C2053" s="27" t="str">
        <f>VLOOKUP(Таблица1[[#This Row],[okved]],ОКВЭДы!$A$1:$B$20000,2,FALSE)</f>
        <v>Деятельность полиграфическая и копирование носителей информации</v>
      </c>
      <c r="D2053" s="28">
        <v>69.2</v>
      </c>
      <c r="E2053" s="28">
        <v>107.6</v>
      </c>
      <c r="F2053" s="28">
        <v>80.8</v>
      </c>
    </row>
    <row r="2054" spans="1:6" ht="45" x14ac:dyDescent="0.25">
      <c r="A2054" s="25">
        <v>45566</v>
      </c>
      <c r="B2054" s="26" t="s">
        <v>175</v>
      </c>
      <c r="C2054" s="27" t="str">
        <f>VLOOKUP(Таблица1[[#This Row],[okved]],ОКВЭДы!$A$1:$B$20000,2,FALSE)</f>
        <v>Деятельность полиграфическая и предоставление услуг в этой области</v>
      </c>
      <c r="D2054" s="28">
        <v>69.2</v>
      </c>
      <c r="E2054" s="28">
        <v>107.6</v>
      </c>
      <c r="F2054" s="28">
        <v>80.8</v>
      </c>
    </row>
    <row r="2055" spans="1:6" ht="30" x14ac:dyDescent="0.25">
      <c r="A2055" s="25">
        <v>45566</v>
      </c>
      <c r="B2055" s="26" t="s">
        <v>216</v>
      </c>
      <c r="C2055" s="27" t="str">
        <f>VLOOKUP(Таблица1[[#This Row],[okved]],ОКВЭДы!$A$1:$B$20000,2,FALSE)</f>
        <v>Производство резиновых и пластмассовых изделий</v>
      </c>
      <c r="D2055" s="28">
        <v>120.6</v>
      </c>
      <c r="E2055" s="28">
        <v>99.5</v>
      </c>
      <c r="F2055" s="28">
        <v>106.4</v>
      </c>
    </row>
    <row r="2056" spans="1:6" x14ac:dyDescent="0.25">
      <c r="A2056" s="25">
        <v>45566</v>
      </c>
      <c r="B2056" s="26" t="s">
        <v>222</v>
      </c>
      <c r="C2056" s="27" t="str">
        <f>VLOOKUP(Таблица1[[#This Row],[okved]],ОКВЭДы!$A$1:$B$20000,2,FALSE)</f>
        <v>Производство изделий из пластмасс</v>
      </c>
      <c r="D2056" s="28">
        <v>120.6</v>
      </c>
      <c r="E2056" s="28">
        <v>99.5</v>
      </c>
      <c r="F2056" s="28">
        <v>106.4</v>
      </c>
    </row>
    <row r="2057" spans="1:6" ht="30" x14ac:dyDescent="0.25">
      <c r="A2057" s="25">
        <v>45566</v>
      </c>
      <c r="B2057" s="26" t="s">
        <v>224</v>
      </c>
      <c r="C2057" s="27" t="str">
        <f>VLOOKUP(Таблица1[[#This Row],[okved]],ОКВЭДы!$A$1:$B$20000,2,FALSE)</f>
        <v>Производство пластмассовых плит, полос, труб и профилей</v>
      </c>
      <c r="D2057" s="28">
        <v>20</v>
      </c>
      <c r="E2057" s="28">
        <v>1.3</v>
      </c>
      <c r="F2057" s="28">
        <v>144.1</v>
      </c>
    </row>
    <row r="2058" spans="1:6" ht="30" x14ac:dyDescent="0.25">
      <c r="A2058" s="25">
        <v>45566</v>
      </c>
      <c r="B2058" s="26" t="s">
        <v>226</v>
      </c>
      <c r="C2058" s="27" t="str">
        <f>VLOOKUP(Таблица1[[#This Row],[okved]],ОКВЭДы!$A$1:$B$20000,2,FALSE)</f>
        <v>Производство пластмассовых изделий для упаковывания товаров</v>
      </c>
      <c r="D2058" s="28">
        <v>120.8</v>
      </c>
      <c r="E2058" s="28">
        <v>102.3</v>
      </c>
      <c r="F2058" s="28">
        <v>106.1</v>
      </c>
    </row>
    <row r="2059" spans="1:6" ht="45" x14ac:dyDescent="0.25">
      <c r="A2059" s="25">
        <v>45566</v>
      </c>
      <c r="B2059" s="26" t="s">
        <v>232</v>
      </c>
      <c r="C2059" s="27" t="str">
        <f>VLOOKUP(Таблица1[[#This Row],[okved]],ОКВЭДы!$A$1:$B$20000,2,FALSE)</f>
        <v>Производство прочей неметаллической минеральной продукции</v>
      </c>
      <c r="D2059" s="28">
        <v>50</v>
      </c>
      <c r="E2059" s="28">
        <v>63.7</v>
      </c>
      <c r="F2059" s="28">
        <v>85.6</v>
      </c>
    </row>
    <row r="2060" spans="1:6" ht="30" x14ac:dyDescent="0.25">
      <c r="A2060" s="25">
        <v>45566</v>
      </c>
      <c r="B2060" s="26" t="s">
        <v>238</v>
      </c>
      <c r="C2060" s="27" t="str">
        <f>VLOOKUP(Таблица1[[#This Row],[okved]],ОКВЭДы!$A$1:$B$20000,2,FALSE)</f>
        <v>Производство строительных керамических материалов</v>
      </c>
      <c r="D2060" s="28">
        <v>100</v>
      </c>
      <c r="E2060" s="28">
        <v>66.7</v>
      </c>
      <c r="F2060" s="28">
        <v>100</v>
      </c>
    </row>
    <row r="2061" spans="1:6" ht="45" x14ac:dyDescent="0.25">
      <c r="A2061" s="25">
        <v>45566</v>
      </c>
      <c r="B2061" s="26" t="s">
        <v>240</v>
      </c>
      <c r="C2061" s="27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2061" s="28">
        <v>100</v>
      </c>
      <c r="E2061" s="28">
        <v>66.7</v>
      </c>
      <c r="F2061" s="28">
        <v>100</v>
      </c>
    </row>
    <row r="2062" spans="1:6" ht="30" x14ac:dyDescent="0.25">
      <c r="A2062" s="25">
        <v>45566</v>
      </c>
      <c r="B2062" s="26" t="s">
        <v>246</v>
      </c>
      <c r="C2062" s="27" t="str">
        <f>VLOOKUP(Таблица1[[#This Row],[okved]],ОКВЭДы!$A$1:$B$20000,2,FALSE)</f>
        <v>Производство цемента, извести и гипса</v>
      </c>
      <c r="D2062" s="28">
        <v>40</v>
      </c>
      <c r="E2062" s="28">
        <v>58.9</v>
      </c>
      <c r="F2062" s="28">
        <v>82.6</v>
      </c>
    </row>
    <row r="2063" spans="1:6" x14ac:dyDescent="0.25">
      <c r="A2063" s="25">
        <v>45566</v>
      </c>
      <c r="B2063" s="26" t="s">
        <v>468</v>
      </c>
      <c r="C2063" s="27" t="e">
        <f>VLOOKUP(Таблица1[[#This Row],[okved]],ОКВЭДы!$A$1:$B$20000,2,FALSE)</f>
        <v>#N/A</v>
      </c>
      <c r="D2063" s="28">
        <v>40</v>
      </c>
      <c r="E2063" s="28">
        <v>58.9</v>
      </c>
      <c r="F2063" s="28">
        <v>82.6</v>
      </c>
    </row>
    <row r="2064" spans="1:6" ht="30" x14ac:dyDescent="0.25">
      <c r="A2064" s="25">
        <v>45566</v>
      </c>
      <c r="B2064" s="26" t="s">
        <v>250</v>
      </c>
      <c r="C2064" s="27" t="str">
        <f>VLOOKUP(Таблица1[[#This Row],[okved]],ОКВЭДы!$A$1:$B$20000,2,FALSE)</f>
        <v>Производство изделий из бетона, цемента и гипса</v>
      </c>
      <c r="D2064" s="28">
        <v>281.39999999999998</v>
      </c>
      <c r="E2064" s="28">
        <v>94.3</v>
      </c>
      <c r="F2064" s="28">
        <v>111</v>
      </c>
    </row>
    <row r="2065" spans="1:6" ht="30" x14ac:dyDescent="0.25">
      <c r="A2065" s="25">
        <v>45566</v>
      </c>
      <c r="B2065" s="26" t="s">
        <v>252</v>
      </c>
      <c r="C2065" s="27" t="str">
        <f>VLOOKUP(Таблица1[[#This Row],[okved]],ОКВЭДы!$A$1:$B$20000,2,FALSE)</f>
        <v>Производство изделий из бетона для использования в строительстве</v>
      </c>
      <c r="D2065" s="28">
        <v>314.5</v>
      </c>
      <c r="E2065" s="28">
        <v>94.6</v>
      </c>
      <c r="F2065" s="28">
        <v>112.3</v>
      </c>
    </row>
    <row r="2066" spans="1:6" x14ac:dyDescent="0.25">
      <c r="A2066" s="25">
        <v>45566</v>
      </c>
      <c r="B2066" s="26" t="s">
        <v>254</v>
      </c>
      <c r="C2066" s="27" t="str">
        <f>VLOOKUP(Таблица1[[#This Row],[okved]],ОКВЭДы!$A$1:$B$20000,2,FALSE)</f>
        <v>Производство товарного бетона</v>
      </c>
      <c r="D2066" s="28">
        <v>77.8</v>
      </c>
      <c r="E2066" s="28">
        <v>88</v>
      </c>
      <c r="F2066" s="28">
        <v>80.2</v>
      </c>
    </row>
    <row r="2067" spans="1:6" ht="45" x14ac:dyDescent="0.25">
      <c r="A2067" s="25">
        <v>45566</v>
      </c>
      <c r="B2067" s="26" t="s">
        <v>287</v>
      </c>
      <c r="C2067" s="27" t="str">
        <f>VLOOKUP(Таблица1[[#This Row],[okved]],ОКВЭДы!$A$1:$B$20000,2,FALSE)</f>
        <v>Производство готовых металлических изделий, кроме машин и оборудования</v>
      </c>
      <c r="D2067" s="28">
        <v>278</v>
      </c>
      <c r="E2067" s="28">
        <v>109.2</v>
      </c>
      <c r="F2067" s="28">
        <v>340.5</v>
      </c>
    </row>
    <row r="2068" spans="1:6" ht="45" x14ac:dyDescent="0.25">
      <c r="A2068" s="25">
        <v>45566</v>
      </c>
      <c r="B2068" s="26" t="s">
        <v>455</v>
      </c>
      <c r="C2068" s="27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2068" s="28">
        <v>9903.9</v>
      </c>
      <c r="E2068" s="28">
        <v>103.1</v>
      </c>
      <c r="F2068" s="28">
        <v>9540.6</v>
      </c>
    </row>
    <row r="2069" spans="1:6" ht="45" x14ac:dyDescent="0.25">
      <c r="A2069" s="25">
        <v>45566</v>
      </c>
      <c r="B2069" s="26" t="s">
        <v>289</v>
      </c>
      <c r="C2069" s="27" t="str">
        <f>VLOOKUP(Таблица1[[#This Row],[okved]],ОКВЭДы!$A$1:$B$20000,2,FALSE)</f>
        <v>Производство строительных металлических конструкций и изделий</v>
      </c>
      <c r="D2069" s="28">
        <v>100</v>
      </c>
      <c r="E2069" s="28">
        <v>122.4</v>
      </c>
      <c r="F2069" s="28">
        <v>100</v>
      </c>
    </row>
    <row r="2070" spans="1:6" ht="45" x14ac:dyDescent="0.25">
      <c r="A2070" s="25">
        <v>45566</v>
      </c>
      <c r="B2070" s="26" t="s">
        <v>291</v>
      </c>
      <c r="C2070" s="27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2070" s="28">
        <v>100</v>
      </c>
      <c r="E2070" s="28">
        <v>122.4</v>
      </c>
      <c r="F2070" s="28">
        <v>100</v>
      </c>
    </row>
    <row r="2071" spans="1:6" ht="30" x14ac:dyDescent="0.25">
      <c r="A2071" s="25">
        <v>45566</v>
      </c>
      <c r="B2071" s="26" t="s">
        <v>314</v>
      </c>
      <c r="C2071" s="27" t="str">
        <f>VLOOKUP(Таблица1[[#This Row],[okved]],ОКВЭДы!$A$1:$B$20000,2,FALSE)</f>
        <v>Производство прочих готовых металлических изделий</v>
      </c>
      <c r="D2071" s="28">
        <v>9903.9</v>
      </c>
      <c r="E2071" s="28">
        <v>103.1</v>
      </c>
      <c r="F2071" s="28">
        <v>9540.6</v>
      </c>
    </row>
    <row r="2072" spans="1:6" ht="45" x14ac:dyDescent="0.25">
      <c r="A2072" s="25">
        <v>45566</v>
      </c>
      <c r="B2072" s="26" t="s">
        <v>322</v>
      </c>
      <c r="C2072" s="27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2072" s="28">
        <v>9903.9</v>
      </c>
      <c r="E2072" s="28">
        <v>103.1</v>
      </c>
      <c r="F2072" s="28">
        <v>9540.6</v>
      </c>
    </row>
    <row r="2073" spans="1:6" x14ac:dyDescent="0.25">
      <c r="A2073" s="25">
        <v>45566</v>
      </c>
      <c r="B2073" s="26" t="s">
        <v>384</v>
      </c>
      <c r="C2073" s="27" t="str">
        <f>VLOOKUP(Таблица1[[#This Row],[okved]],ОКВЭДы!$A$1:$B$20000,2,FALSE)</f>
        <v>Производство мебели</v>
      </c>
      <c r="D2073" s="28">
        <v>121.8</v>
      </c>
      <c r="E2073" s="28">
        <v>128.80000000000001</v>
      </c>
      <c r="F2073" s="28">
        <v>120.6</v>
      </c>
    </row>
    <row r="2074" spans="1:6" x14ac:dyDescent="0.25">
      <c r="A2074" s="25">
        <v>45566</v>
      </c>
      <c r="B2074" s="26" t="s">
        <v>386</v>
      </c>
      <c r="C2074" s="27" t="str">
        <f>VLOOKUP(Таблица1[[#This Row],[okved]],ОКВЭДы!$A$1:$B$20000,2,FALSE)</f>
        <v>Производство мебели</v>
      </c>
      <c r="D2074" s="28">
        <v>121.8</v>
      </c>
      <c r="E2074" s="28">
        <v>128.80000000000001</v>
      </c>
      <c r="F2074" s="28">
        <v>120.6</v>
      </c>
    </row>
    <row r="2075" spans="1:6" ht="30" x14ac:dyDescent="0.25">
      <c r="A2075" s="25">
        <v>45566</v>
      </c>
      <c r="B2075" s="26" t="s">
        <v>387</v>
      </c>
      <c r="C2075" s="27" t="str">
        <f>VLOOKUP(Таблица1[[#This Row],[okved]],ОКВЭДы!$A$1:$B$20000,2,FALSE)</f>
        <v>Производство мебели для офисов и предприятий торговли</v>
      </c>
      <c r="D2075" s="28">
        <v>126.8</v>
      </c>
      <c r="E2075" s="28">
        <v>127.3</v>
      </c>
      <c r="F2075" s="28">
        <v>123.5</v>
      </c>
    </row>
    <row r="2076" spans="1:6" x14ac:dyDescent="0.25">
      <c r="A2076" s="25">
        <v>45566</v>
      </c>
      <c r="B2076" s="26" t="s">
        <v>389</v>
      </c>
      <c r="C2076" s="27" t="str">
        <f>VLOOKUP(Таблица1[[#This Row],[okved]],ОКВЭДы!$A$1:$B$20000,2,FALSE)</f>
        <v>Производство кухонной мебели</v>
      </c>
      <c r="D2076" s="28">
        <v>100</v>
      </c>
      <c r="E2076" s="28">
        <v>108.5</v>
      </c>
      <c r="F2076" s="28">
        <v>100</v>
      </c>
    </row>
    <row r="2077" spans="1:6" x14ac:dyDescent="0.25">
      <c r="A2077" s="25">
        <v>45566</v>
      </c>
      <c r="B2077" s="26" t="s">
        <v>391</v>
      </c>
      <c r="C2077" s="27" t="str">
        <f>VLOOKUP(Таблица1[[#This Row],[okved]],ОКВЭДы!$A$1:$B$20000,2,FALSE)</f>
        <v>Производство матрасов</v>
      </c>
      <c r="D2077" s="28">
        <v>762.5</v>
      </c>
      <c r="E2077" s="28">
        <v>435.7</v>
      </c>
      <c r="F2077" s="28">
        <v>97.2</v>
      </c>
    </row>
    <row r="2078" spans="1:6" x14ac:dyDescent="0.25">
      <c r="A2078" s="25">
        <v>45566</v>
      </c>
      <c r="B2078" s="26" t="s">
        <v>393</v>
      </c>
      <c r="C2078" s="27" t="str">
        <f>VLOOKUP(Таблица1[[#This Row],[okved]],ОКВЭДы!$A$1:$B$20000,2,FALSE)</f>
        <v>Производство прочей мебели</v>
      </c>
      <c r="D2078" s="28">
        <v>35.200000000000003</v>
      </c>
      <c r="E2078" s="28">
        <v>127.9</v>
      </c>
      <c r="F2078" s="28">
        <v>93.6</v>
      </c>
    </row>
    <row r="2079" spans="1:6" ht="30" x14ac:dyDescent="0.25">
      <c r="A2079" s="25">
        <v>45566</v>
      </c>
      <c r="B2079" s="26" t="s">
        <v>411</v>
      </c>
      <c r="C2079" s="27" t="str">
        <f>VLOOKUP(Таблица1[[#This Row],[okved]],ОКВЭДы!$A$1:$B$20000,2,FALSE)</f>
        <v>Ремонт и монтаж машин и оборудования</v>
      </c>
      <c r="D2079" s="28">
        <v>113</v>
      </c>
      <c r="E2079" s="28">
        <v>112.8</v>
      </c>
      <c r="F2079" s="28">
        <v>107.3</v>
      </c>
    </row>
    <row r="2080" spans="1:6" ht="45" x14ac:dyDescent="0.25">
      <c r="A2080" s="25">
        <v>45566</v>
      </c>
      <c r="B2080" s="26" t="s">
        <v>413</v>
      </c>
      <c r="C2080" s="27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2080" s="28">
        <v>96.5</v>
      </c>
      <c r="E2080" s="28">
        <v>166.9</v>
      </c>
      <c r="F2080" s="28">
        <v>100.1</v>
      </c>
    </row>
    <row r="2081" spans="1:6" ht="30" x14ac:dyDescent="0.25">
      <c r="A2081" s="25">
        <v>45566</v>
      </c>
      <c r="B2081" s="26" t="s">
        <v>415</v>
      </c>
      <c r="C2081" s="27" t="str">
        <f>VLOOKUP(Таблица1[[#This Row],[okved]],ОКВЭДы!$A$1:$B$20000,2,FALSE)</f>
        <v>Производство, передача и распределение электроэнергии</v>
      </c>
      <c r="D2081" s="28">
        <v>99.7</v>
      </c>
      <c r="E2081" s="28">
        <v>119.9</v>
      </c>
      <c r="F2081" s="28">
        <v>98.3</v>
      </c>
    </row>
    <row r="2082" spans="1:6" x14ac:dyDescent="0.25">
      <c r="A2082" s="25">
        <v>45566</v>
      </c>
      <c r="B2082" s="26" t="s">
        <v>417</v>
      </c>
      <c r="C2082" s="27" t="str">
        <f>VLOOKUP(Таблица1[[#This Row],[okved]],ОКВЭДы!$A$1:$B$20000,2,FALSE)</f>
        <v>Производство электроэнергии</v>
      </c>
      <c r="D2082" s="28">
        <v>128.30000000000001</v>
      </c>
      <c r="E2082" s="28">
        <v>172.5</v>
      </c>
      <c r="F2082" s="28">
        <v>90.5</v>
      </c>
    </row>
    <row r="2083" spans="1:6" ht="45" x14ac:dyDescent="0.25">
      <c r="A2083" s="25">
        <v>45566</v>
      </c>
      <c r="B2083" s="26" t="s">
        <v>419</v>
      </c>
      <c r="C2083" s="27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2083" s="28">
        <v>99.1</v>
      </c>
      <c r="E2083" s="28">
        <v>119.1</v>
      </c>
      <c r="F2083" s="28">
        <v>98.4</v>
      </c>
    </row>
    <row r="2084" spans="1:6" ht="30" x14ac:dyDescent="0.25">
      <c r="A2084" s="25">
        <v>45566</v>
      </c>
      <c r="B2084" s="26" t="s">
        <v>423</v>
      </c>
      <c r="C2084" s="27" t="str">
        <f>VLOOKUP(Таблица1[[#This Row],[okved]],ОКВЭДы!$A$1:$B$20000,2,FALSE)</f>
        <v>Производство и распределение газообразного топлива</v>
      </c>
      <c r="D2084" s="28">
        <v>106</v>
      </c>
      <c r="E2084" s="28">
        <v>97.4</v>
      </c>
      <c r="F2084" s="28">
        <v>110.9</v>
      </c>
    </row>
    <row r="2085" spans="1:6" ht="45" x14ac:dyDescent="0.25">
      <c r="A2085" s="25">
        <v>45566</v>
      </c>
      <c r="B2085" s="26" t="s">
        <v>425</v>
      </c>
      <c r="C2085" s="27" t="str">
        <f>VLOOKUP(Таблица1[[#This Row],[okved]],ОКВЭДы!$A$1:$B$20000,2,FALSE)</f>
        <v>Распределение газообразного топлива по газораспределительным сетям</v>
      </c>
      <c r="D2085" s="28">
        <v>106</v>
      </c>
      <c r="E2085" s="28">
        <v>97.4</v>
      </c>
      <c r="F2085" s="28">
        <v>110.9</v>
      </c>
    </row>
    <row r="2086" spans="1:6" ht="45" x14ac:dyDescent="0.25">
      <c r="A2086" s="25">
        <v>45566</v>
      </c>
      <c r="B2086" s="26" t="s">
        <v>427</v>
      </c>
      <c r="C2086" s="27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086" s="28">
        <v>92.5</v>
      </c>
      <c r="E2086" s="28">
        <v>346.8</v>
      </c>
      <c r="F2086" s="28">
        <v>101.8</v>
      </c>
    </row>
    <row r="2087" spans="1:6" ht="45" x14ac:dyDescent="0.25">
      <c r="A2087" s="25">
        <v>45566</v>
      </c>
      <c r="B2087" s="26" t="s">
        <v>429</v>
      </c>
      <c r="C2087" s="27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087" s="28">
        <v>92.5</v>
      </c>
      <c r="E2087" s="28">
        <v>346.8</v>
      </c>
      <c r="F2087" s="28">
        <v>101.8</v>
      </c>
    </row>
    <row r="2088" spans="1:6" ht="30" x14ac:dyDescent="0.25">
      <c r="A2088" s="25">
        <v>45566</v>
      </c>
      <c r="B2088" s="26" t="s">
        <v>430</v>
      </c>
      <c r="C2088" s="27" t="str">
        <f>VLOOKUP(Таблица1[[#This Row],[okved]],ОКВЭДы!$A$1:$B$20000,2,FALSE)</f>
        <v>Забор, очистка и распределение воды</v>
      </c>
      <c r="D2088" s="28">
        <v>66.3</v>
      </c>
      <c r="E2088" s="28">
        <v>91.5</v>
      </c>
      <c r="F2088" s="28">
        <v>74</v>
      </c>
    </row>
    <row r="2089" spans="1:6" ht="30" x14ac:dyDescent="0.25">
      <c r="A2089" s="25">
        <v>45566</v>
      </c>
      <c r="B2089" s="26" t="s">
        <v>432</v>
      </c>
      <c r="C2089" s="27" t="str">
        <f>VLOOKUP(Таблица1[[#This Row],[okved]],ОКВЭДы!$A$1:$B$20000,2,FALSE)</f>
        <v>Забор, очистка и распределение воды</v>
      </c>
      <c r="D2089" s="28">
        <v>66.3</v>
      </c>
      <c r="E2089" s="28">
        <v>91.5</v>
      </c>
      <c r="F2089" s="28">
        <v>74</v>
      </c>
    </row>
    <row r="2090" spans="1:6" x14ac:dyDescent="0.25">
      <c r="A2090" s="25">
        <v>45566</v>
      </c>
      <c r="B2090" s="26" t="s">
        <v>433</v>
      </c>
      <c r="C2090" s="27" t="str">
        <f>VLOOKUP(Таблица1[[#This Row],[okved]],ОКВЭДы!$A$1:$B$20000,2,FALSE)</f>
        <v>Сбор и обработка сточных вод</v>
      </c>
      <c r="D2090" s="28">
        <v>84.1</v>
      </c>
      <c r="E2090" s="28">
        <v>92.7</v>
      </c>
      <c r="F2090" s="28">
        <v>98</v>
      </c>
    </row>
    <row r="2091" spans="1:6" x14ac:dyDescent="0.25">
      <c r="A2091" s="25">
        <v>45566</v>
      </c>
      <c r="B2091" s="26" t="s">
        <v>435</v>
      </c>
      <c r="C2091" s="27" t="str">
        <f>VLOOKUP(Таблица1[[#This Row],[okved]],ОКВЭДы!$A$1:$B$20000,2,FALSE)</f>
        <v>Сбор и обработка сточных вод</v>
      </c>
      <c r="D2091" s="28">
        <v>84.1</v>
      </c>
      <c r="E2091" s="28">
        <v>92.7</v>
      </c>
      <c r="F2091" s="28">
        <v>98</v>
      </c>
    </row>
    <row r="2092" spans="1:6" ht="45" x14ac:dyDescent="0.25">
      <c r="A2092" s="25">
        <v>45566</v>
      </c>
      <c r="B2092" s="26" t="s">
        <v>436</v>
      </c>
      <c r="C2092" s="27" t="str">
        <f>VLOOKUP(Таблица1[[#This Row],[okved]],ОКВЭДы!$A$1:$B$20000,2,FALSE)</f>
        <v>Сбор, обработка и утилизация отходов; обработка вторичного сырья</v>
      </c>
      <c r="D2092" s="28">
        <v>70.599999999999994</v>
      </c>
      <c r="E2092" s="28">
        <v>88.3</v>
      </c>
      <c r="F2092" s="28">
        <v>66.599999999999994</v>
      </c>
    </row>
    <row r="2093" spans="1:6" x14ac:dyDescent="0.25">
      <c r="A2093" s="25">
        <v>45566</v>
      </c>
      <c r="B2093" s="26" t="s">
        <v>438</v>
      </c>
      <c r="C2093" s="27" t="str">
        <f>VLOOKUP(Таблица1[[#This Row],[okved]],ОКВЭДы!$A$1:$B$20000,2,FALSE)</f>
        <v>Добыча полезных ископаемых</v>
      </c>
      <c r="D2093" s="28">
        <v>97.7</v>
      </c>
      <c r="E2093" s="28">
        <v>101.2</v>
      </c>
      <c r="F2093" s="28">
        <v>89</v>
      </c>
    </row>
    <row r="2094" spans="1:6" x14ac:dyDescent="0.25">
      <c r="A2094" s="25">
        <v>45566</v>
      </c>
      <c r="B2094" s="26" t="s">
        <v>440</v>
      </c>
      <c r="C2094" s="27" t="str">
        <f>VLOOKUP(Таблица1[[#This Row],[okved]],ОКВЭДы!$A$1:$B$20000,2,FALSE)</f>
        <v>Обрабатывающие производства</v>
      </c>
      <c r="D2094" s="28">
        <v>104.5</v>
      </c>
      <c r="E2094" s="28">
        <v>89.3</v>
      </c>
      <c r="F2094" s="28">
        <v>100.4</v>
      </c>
    </row>
    <row r="2095" spans="1:6" ht="45" x14ac:dyDescent="0.25">
      <c r="A2095" s="25">
        <v>45566</v>
      </c>
      <c r="B2095" s="26" t="s">
        <v>442</v>
      </c>
      <c r="C2095" s="27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2095" s="28">
        <v>96.5</v>
      </c>
      <c r="E2095" s="28">
        <v>166.9</v>
      </c>
      <c r="F2095" s="28">
        <v>100.1</v>
      </c>
    </row>
    <row r="2096" spans="1:6" ht="60" x14ac:dyDescent="0.25">
      <c r="A2096" s="25">
        <v>45566</v>
      </c>
      <c r="B2096" s="29" t="s">
        <v>444</v>
      </c>
      <c r="C2096" s="30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2096" s="31">
        <v>73.7</v>
      </c>
      <c r="E2096" s="31">
        <v>91.5</v>
      </c>
      <c r="F2096" s="31">
        <v>81.3</v>
      </c>
    </row>
    <row r="2097" spans="1:6" x14ac:dyDescent="0.25">
      <c r="A2097" s="24">
        <v>45597</v>
      </c>
      <c r="B2097" s="20" t="s">
        <v>2</v>
      </c>
      <c r="C2097" s="18" t="str">
        <f>VLOOKUP(Таблица1[[#This Row],[okved]],ОКВЭДы!$A$1:$B$20000,2,FALSE)</f>
        <v>Лесозаготовки</v>
      </c>
      <c r="D2097" s="21">
        <v>106.9</v>
      </c>
      <c r="E2097" s="21">
        <v>94.7</v>
      </c>
      <c r="F2097" s="21">
        <v>141.69999999999999</v>
      </c>
    </row>
    <row r="2098" spans="1:6" x14ac:dyDescent="0.25">
      <c r="A2098" s="24">
        <v>45597</v>
      </c>
      <c r="B2098" s="20" t="s">
        <v>14</v>
      </c>
      <c r="C2098" s="18" t="str">
        <f>VLOOKUP(Таблица1[[#This Row],[okved]],ОКВЭДы!$A$1:$B$20000,2,FALSE)</f>
        <v>Добыча металлических руд</v>
      </c>
      <c r="D2098" s="21">
        <v>99.1</v>
      </c>
      <c r="E2098" s="21">
        <v>87.4</v>
      </c>
      <c r="F2098" s="21">
        <v>88.2</v>
      </c>
    </row>
    <row r="2099" spans="1:6" x14ac:dyDescent="0.25">
      <c r="A2099" s="24">
        <v>45597</v>
      </c>
      <c r="B2099" s="20" t="s">
        <v>461</v>
      </c>
      <c r="C2099" s="18" t="e">
        <f>VLOOKUP(Таблица1[[#This Row],[okved]],ОКВЭДы!$A$1:$B$20000,2,FALSE)</f>
        <v>#N/A</v>
      </c>
      <c r="D2099" s="21">
        <v>100</v>
      </c>
      <c r="E2099" s="21">
        <v>104.6</v>
      </c>
      <c r="F2099" s="21">
        <v>85.2</v>
      </c>
    </row>
    <row r="2100" spans="1:6" x14ac:dyDescent="0.25">
      <c r="A2100" s="24">
        <v>45597</v>
      </c>
      <c r="B2100" s="20" t="s">
        <v>462</v>
      </c>
      <c r="C2100" s="18" t="e">
        <f>VLOOKUP(Таблица1[[#This Row],[okved]],ОКВЭДы!$A$1:$B$20000,2,FALSE)</f>
        <v>#N/A</v>
      </c>
      <c r="D2100" s="21">
        <v>100</v>
      </c>
      <c r="E2100" s="21">
        <v>104.6</v>
      </c>
      <c r="F2100" s="21">
        <v>85.2</v>
      </c>
    </row>
    <row r="2101" spans="1:6" x14ac:dyDescent="0.25">
      <c r="A2101" s="24">
        <v>45597</v>
      </c>
      <c r="B2101" s="20" t="s">
        <v>16</v>
      </c>
      <c r="C2101" s="18" t="str">
        <f>VLOOKUP(Таблица1[[#This Row],[okved]],ОКВЭДы!$A$1:$B$20000,2,FALSE)</f>
        <v>Добыча руд цветных металлов</v>
      </c>
      <c r="D2101" s="21">
        <v>80.400000000000006</v>
      </c>
      <c r="E2101" s="21">
        <v>16.2</v>
      </c>
      <c r="F2101" s="21">
        <v>113.2</v>
      </c>
    </row>
    <row r="2102" spans="1:6" ht="30" x14ac:dyDescent="0.25">
      <c r="A2102" s="24">
        <v>45597</v>
      </c>
      <c r="B2102" s="20" t="s">
        <v>18</v>
      </c>
      <c r="C2102" s="18" t="str">
        <f>VLOOKUP(Таблица1[[#This Row],[okved]],ОКВЭДы!$A$1:$B$20000,2,FALSE)</f>
        <v>Добыча руд прочих цветных металлов</v>
      </c>
      <c r="D2102" s="21">
        <v>80.400000000000006</v>
      </c>
      <c r="E2102" s="21">
        <v>16.2</v>
      </c>
      <c r="F2102" s="21">
        <v>113.2</v>
      </c>
    </row>
    <row r="2103" spans="1:6" ht="30" x14ac:dyDescent="0.25">
      <c r="A2103" s="24">
        <v>45597</v>
      </c>
      <c r="B2103" s="20" t="s">
        <v>20</v>
      </c>
      <c r="C2103" s="18" t="str">
        <f>VLOOKUP(Таблица1[[#This Row],[okved]],ОКВЭДы!$A$1:$B$20000,2,FALSE)</f>
        <v>Добыча прочих полезных ископаемых</v>
      </c>
      <c r="D2103" s="21">
        <v>107.6</v>
      </c>
      <c r="E2103" s="21">
        <v>82.1</v>
      </c>
      <c r="F2103" s="21">
        <v>105.6</v>
      </c>
    </row>
    <row r="2104" spans="1:6" x14ac:dyDescent="0.25">
      <c r="A2104" s="24">
        <v>45597</v>
      </c>
      <c r="B2104" s="20" t="s">
        <v>22</v>
      </c>
      <c r="C2104" s="18" t="str">
        <f>VLOOKUP(Таблица1[[#This Row],[okved]],ОКВЭДы!$A$1:$B$20000,2,FALSE)</f>
        <v>Добыча камня, песка и глины</v>
      </c>
      <c r="D2104" s="21">
        <v>107.5</v>
      </c>
      <c r="E2104" s="21">
        <v>80.7</v>
      </c>
      <c r="F2104" s="21">
        <v>106.5</v>
      </c>
    </row>
    <row r="2105" spans="1:6" ht="45" x14ac:dyDescent="0.25">
      <c r="A2105" s="24">
        <v>45597</v>
      </c>
      <c r="B2105" s="20" t="s">
        <v>24</v>
      </c>
      <c r="C2105" s="18" t="str">
        <f>VLOOKUP(Таблица1[[#This Row],[okved]],ОКВЭДы!$A$1:$B$20000,2,FALSE)</f>
        <v>Добыча декоративного и строительного камня, известняка, гипса, мела и сланцев</v>
      </c>
      <c r="D2105" s="21">
        <v>216.7</v>
      </c>
      <c r="E2105" s="21">
        <v>42</v>
      </c>
      <c r="F2105" s="21">
        <v>95.5</v>
      </c>
    </row>
    <row r="2106" spans="1:6" ht="30" x14ac:dyDescent="0.25">
      <c r="A2106" s="24">
        <v>45597</v>
      </c>
      <c r="B2106" s="20" t="s">
        <v>26</v>
      </c>
      <c r="C2106" s="18" t="str">
        <f>VLOOKUP(Таблица1[[#This Row],[okved]],ОКВЭДы!$A$1:$B$20000,2,FALSE)</f>
        <v>Разработка гравийных и песчаных карьеров, добыча глины и каолина</v>
      </c>
      <c r="D2106" s="21">
        <v>101.5</v>
      </c>
      <c r="E2106" s="21">
        <v>90.5</v>
      </c>
      <c r="F2106" s="21">
        <v>110</v>
      </c>
    </row>
    <row r="2107" spans="1:6" ht="30" x14ac:dyDescent="0.25">
      <c r="A2107" s="24">
        <v>45597</v>
      </c>
      <c r="B2107" s="20" t="s">
        <v>28</v>
      </c>
      <c r="C2107" s="18" t="str">
        <f>VLOOKUP(Таблица1[[#This Row],[okved]],ОКВЭДы!$A$1:$B$20000,2,FALSE)</f>
        <v>Добыча полезных ископаемых, не включенных в другие группировки</v>
      </c>
      <c r="D2107" s="21">
        <v>107.6</v>
      </c>
      <c r="E2107" s="21">
        <v>82.6</v>
      </c>
      <c r="F2107" s="21">
        <v>105.3</v>
      </c>
    </row>
    <row r="2108" spans="1:6" x14ac:dyDescent="0.25">
      <c r="A2108" s="24">
        <v>45597</v>
      </c>
      <c r="B2108" s="20" t="s">
        <v>463</v>
      </c>
      <c r="C2108" s="18" t="e">
        <f>VLOOKUP(Таблица1[[#This Row],[okved]],ОКВЭДы!$A$1:$B$20000,2,FALSE)</f>
        <v>#N/A</v>
      </c>
      <c r="D2108" s="21">
        <v>107.6</v>
      </c>
      <c r="E2108" s="21">
        <v>82.6</v>
      </c>
      <c r="F2108" s="21">
        <v>105.3</v>
      </c>
    </row>
    <row r="2109" spans="1:6" x14ac:dyDescent="0.25">
      <c r="A2109" s="24">
        <v>45597</v>
      </c>
      <c r="B2109" s="20" t="s">
        <v>37</v>
      </c>
      <c r="C2109" s="18" t="str">
        <f>VLOOKUP(Таблица1[[#This Row],[okved]],ОКВЭДы!$A$1:$B$20000,2,FALSE)</f>
        <v>Производство пищевых продуктов</v>
      </c>
      <c r="D2109" s="21">
        <v>94.6</v>
      </c>
      <c r="E2109" s="21">
        <v>87.5</v>
      </c>
      <c r="F2109" s="21">
        <v>92.3</v>
      </c>
    </row>
    <row r="2110" spans="1:6" ht="30" x14ac:dyDescent="0.25">
      <c r="A2110" s="24">
        <v>45597</v>
      </c>
      <c r="B2110" s="20" t="s">
        <v>39</v>
      </c>
      <c r="C2110" s="18" t="str">
        <f>VLOOKUP(Таблица1[[#This Row],[okved]],ОКВЭДы!$A$1:$B$20000,2,FALSE)</f>
        <v>Переработка и консервирование мяса и мясной пищевой продукции</v>
      </c>
      <c r="D2110" s="21">
        <v>101.7</v>
      </c>
      <c r="E2110" s="21">
        <v>85</v>
      </c>
      <c r="F2110" s="21">
        <v>95</v>
      </c>
    </row>
    <row r="2111" spans="1:6" ht="30" x14ac:dyDescent="0.25">
      <c r="A2111" s="24">
        <v>45597</v>
      </c>
      <c r="B2111" s="20" t="s">
        <v>464</v>
      </c>
      <c r="C2111" s="18" t="str">
        <f>VLOOKUP(Таблица1[[#This Row],[okved]],ОКВЭДы!$A$1:$B$20000,2,FALSE)</f>
        <v>Переработка и консервирование мяса</v>
      </c>
      <c r="D2111" s="21">
        <v>100</v>
      </c>
      <c r="E2111" s="21">
        <v>134.80000000000001</v>
      </c>
      <c r="F2111" s="21">
        <v>100</v>
      </c>
    </row>
    <row r="2112" spans="1:6" ht="30" x14ac:dyDescent="0.25">
      <c r="A2112" s="24">
        <v>45597</v>
      </c>
      <c r="B2112" s="20" t="s">
        <v>43</v>
      </c>
      <c r="C2112" s="18" t="str">
        <f>VLOOKUP(Таблица1[[#This Row],[okved]],ОКВЭДы!$A$1:$B$20000,2,FALSE)</f>
        <v>Производство продукции из мяса убойных животных и мяса птицы</v>
      </c>
      <c r="D2112" s="21">
        <v>101.7</v>
      </c>
      <c r="E2112" s="21">
        <v>84.8</v>
      </c>
      <c r="F2112" s="21">
        <v>95</v>
      </c>
    </row>
    <row r="2113" spans="1:6" ht="30" x14ac:dyDescent="0.25">
      <c r="A2113" s="24">
        <v>45597</v>
      </c>
      <c r="B2113" s="20" t="s">
        <v>45</v>
      </c>
      <c r="C2113" s="18" t="str">
        <f>VLOOKUP(Таблица1[[#This Row],[okved]],ОКВЭДы!$A$1:$B$20000,2,FALSE)</f>
        <v>Переработка и консервирование рыбы, ракообразных и моллюсков</v>
      </c>
      <c r="D2113" s="21">
        <v>106.4</v>
      </c>
      <c r="E2113" s="21">
        <v>101.8</v>
      </c>
      <c r="F2113" s="21">
        <v>99</v>
      </c>
    </row>
    <row r="2114" spans="1:6" ht="30" x14ac:dyDescent="0.25">
      <c r="A2114" s="24">
        <v>45597</v>
      </c>
      <c r="B2114" s="20" t="s">
        <v>47</v>
      </c>
      <c r="C2114" s="18" t="str">
        <f>VLOOKUP(Таблица1[[#This Row],[okved]],ОКВЭДы!$A$1:$B$20000,2,FALSE)</f>
        <v>Переработка и консервирование рыбы, ракообразных и моллюсков</v>
      </c>
      <c r="D2114" s="21">
        <v>106.4</v>
      </c>
      <c r="E2114" s="21">
        <v>101.8</v>
      </c>
      <c r="F2114" s="21">
        <v>99</v>
      </c>
    </row>
    <row r="2115" spans="1:6" x14ac:dyDescent="0.25">
      <c r="A2115" s="24">
        <v>45597</v>
      </c>
      <c r="B2115" s="20" t="s">
        <v>58</v>
      </c>
      <c r="C2115" s="18" t="str">
        <f>VLOOKUP(Таблица1[[#This Row],[okved]],ОКВЭДы!$A$1:$B$20000,2,FALSE)</f>
        <v>Производство молочной продукции</v>
      </c>
      <c r="D2115" s="21">
        <v>114.5</v>
      </c>
      <c r="E2115" s="21">
        <v>98.3</v>
      </c>
      <c r="F2115" s="21">
        <v>67.099999999999994</v>
      </c>
    </row>
    <row r="2116" spans="1:6" ht="30" x14ac:dyDescent="0.25">
      <c r="A2116" s="24">
        <v>45597</v>
      </c>
      <c r="B2116" s="20" t="s">
        <v>60</v>
      </c>
      <c r="C2116" s="18" t="str">
        <f>VLOOKUP(Таблица1[[#This Row],[okved]],ОКВЭДы!$A$1:$B$20000,2,FALSE)</f>
        <v>Производство молока (кроме сырого) и молочной продукции</v>
      </c>
      <c r="D2116" s="21">
        <v>114.5</v>
      </c>
      <c r="E2116" s="21">
        <v>98.3</v>
      </c>
      <c r="F2116" s="21">
        <v>67.099999999999994</v>
      </c>
    </row>
    <row r="2117" spans="1:6" ht="30" x14ac:dyDescent="0.25">
      <c r="A2117" s="24">
        <v>45597</v>
      </c>
      <c r="B2117" s="20" t="s">
        <v>68</v>
      </c>
      <c r="C2117" s="18" t="str">
        <f>VLOOKUP(Таблица1[[#This Row],[okved]],ОКВЭДы!$A$1:$B$20000,2,FALSE)</f>
        <v>Производство хлебобулочных и мучных кондитерских изделий</v>
      </c>
      <c r="D2117" s="21">
        <v>79.8</v>
      </c>
      <c r="E2117" s="21">
        <v>87.2</v>
      </c>
      <c r="F2117" s="21">
        <v>85.6</v>
      </c>
    </row>
    <row r="2118" spans="1:6" ht="60" x14ac:dyDescent="0.25">
      <c r="A2118" s="24">
        <v>45597</v>
      </c>
      <c r="B2118" s="20" t="s">
        <v>70</v>
      </c>
      <c r="C2118" s="18" t="str">
        <f>VLOOKUP(Таблица1[[#This Row],[okved]],ОКВЭДы!$A$1:$B$20000,2,FALSE)</f>
        <v>Производство хлеба и мучных кондитерских изделий, тортов и пирожных недлительного хранения</v>
      </c>
      <c r="D2118" s="21">
        <v>71.400000000000006</v>
      </c>
      <c r="E2118" s="21">
        <v>85.2</v>
      </c>
      <c r="F2118" s="21">
        <v>79.599999999999994</v>
      </c>
    </row>
    <row r="2119" spans="1:6" ht="105" x14ac:dyDescent="0.25">
      <c r="A2119" s="24">
        <v>45597</v>
      </c>
      <c r="B2119" s="20" t="s">
        <v>72</v>
      </c>
      <c r="C2119" s="18" t="str">
        <f>VLOOKUP(Таблица1[[#This Row],[okved]],ОКВЭДы!$A$1:$B$20000,2,FALSE)</f>
        <v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v>
      </c>
      <c r="D2119" s="21">
        <v>113.6</v>
      </c>
      <c r="E2119" s="21">
        <v>92.9</v>
      </c>
      <c r="F2119" s="21">
        <v>110.9</v>
      </c>
    </row>
    <row r="2120" spans="1:6" ht="45" x14ac:dyDescent="0.25">
      <c r="A2120" s="24">
        <v>45597</v>
      </c>
      <c r="B2120" s="20" t="s">
        <v>74</v>
      </c>
      <c r="C2120" s="18" t="str">
        <f>VLOOKUP(Таблица1[[#This Row],[okved]],ОКВЭДы!$A$1:$B$20000,2,FALSE)</f>
        <v>Производство макаронных изделий кускуса и аналогичных мучных изделий</v>
      </c>
      <c r="D2120" s="21">
        <v>53.5</v>
      </c>
      <c r="E2120" s="21">
        <v>57.2</v>
      </c>
      <c r="F2120" s="21">
        <v>104.8</v>
      </c>
    </row>
    <row r="2121" spans="1:6" ht="30" x14ac:dyDescent="0.25">
      <c r="A2121" s="24">
        <v>45597</v>
      </c>
      <c r="B2121" s="20" t="s">
        <v>76</v>
      </c>
      <c r="C2121" s="18" t="str">
        <f>VLOOKUP(Таблица1[[#This Row],[okved]],ОКВЭДы!$A$1:$B$20000,2,FALSE)</f>
        <v>Производство прочих пищевых продуктов</v>
      </c>
      <c r="D2121" s="21">
        <v>95.8</v>
      </c>
      <c r="E2121" s="21">
        <v>105.3</v>
      </c>
      <c r="F2121" s="21">
        <v>98.9</v>
      </c>
    </row>
    <row r="2122" spans="1:6" ht="30" x14ac:dyDescent="0.25">
      <c r="A2122" s="24">
        <v>45597</v>
      </c>
      <c r="B2122" s="20" t="s">
        <v>84</v>
      </c>
      <c r="C2122" s="18" t="str">
        <f>VLOOKUP(Таблица1[[#This Row],[okved]],ОКВЭДы!$A$1:$B$20000,2,FALSE)</f>
        <v>Производство готовых пищевых продуктов и блюд</v>
      </c>
      <c r="D2122" s="21">
        <v>95.8</v>
      </c>
      <c r="E2122" s="21">
        <v>105.3</v>
      </c>
      <c r="F2122" s="21">
        <v>98.9</v>
      </c>
    </row>
    <row r="2123" spans="1:6" ht="30" x14ac:dyDescent="0.25">
      <c r="A2123" s="24">
        <v>45597</v>
      </c>
      <c r="B2123" s="20" t="s">
        <v>90</v>
      </c>
      <c r="C2123" s="18" t="str">
        <f>VLOOKUP(Таблица1[[#This Row],[okved]],ОКВЭДы!$A$1:$B$20000,2,FALSE)</f>
        <v>Производство готовых кормов для животных</v>
      </c>
      <c r="D2123" s="21">
        <v>100</v>
      </c>
      <c r="E2123" s="21">
        <v>150</v>
      </c>
      <c r="F2123" s="21">
        <v>100</v>
      </c>
    </row>
    <row r="2124" spans="1:6" ht="45" x14ac:dyDescent="0.25">
      <c r="A2124" s="24">
        <v>45597</v>
      </c>
      <c r="B2124" s="20" t="s">
        <v>92</v>
      </c>
      <c r="C2124" s="18" t="str">
        <f>VLOOKUP(Таблица1[[#This Row],[okved]],ОКВЭДы!$A$1:$B$20000,2,FALSE)</f>
        <v>Производство готовых кормов для животных, содержащихся на фермах</v>
      </c>
      <c r="D2124" s="21">
        <v>100</v>
      </c>
      <c r="E2124" s="21">
        <v>150</v>
      </c>
      <c r="F2124" s="21">
        <v>100</v>
      </c>
    </row>
    <row r="2125" spans="1:6" ht="30" x14ac:dyDescent="0.25">
      <c r="A2125" s="24">
        <v>45597</v>
      </c>
      <c r="B2125" s="20" t="s">
        <v>94</v>
      </c>
      <c r="C2125" s="18" t="str">
        <f>VLOOKUP(Таблица1[[#This Row],[okved]],ОКВЭДы!$A$1:$B$20000,2,FALSE)</f>
        <v>Всего по обследуемым видам экономической деятельности</v>
      </c>
      <c r="D2125" s="21">
        <v>98.8</v>
      </c>
      <c r="E2125" s="21">
        <v>94.9</v>
      </c>
      <c r="F2125" s="21">
        <v>94.5</v>
      </c>
    </row>
    <row r="2126" spans="1:6" x14ac:dyDescent="0.25">
      <c r="A2126" s="24">
        <v>45597</v>
      </c>
      <c r="B2126" s="20" t="s">
        <v>95</v>
      </c>
      <c r="C2126" s="18" t="str">
        <f>VLOOKUP(Таблица1[[#This Row],[okved]],ОКВЭДы!$A$1:$B$20000,2,FALSE)</f>
        <v>Производство напитков</v>
      </c>
      <c r="D2126" s="21">
        <v>100</v>
      </c>
      <c r="E2126" s="21">
        <v>82.3</v>
      </c>
      <c r="F2126" s="21">
        <v>100</v>
      </c>
    </row>
    <row r="2127" spans="1:6" x14ac:dyDescent="0.25">
      <c r="A2127" s="24">
        <v>45597</v>
      </c>
      <c r="B2127" s="20" t="s">
        <v>97</v>
      </c>
      <c r="C2127" s="18" t="str">
        <f>VLOOKUP(Таблица1[[#This Row],[okved]],ОКВЭДы!$A$1:$B$20000,2,FALSE)</f>
        <v>Производство напитков</v>
      </c>
      <c r="D2127" s="21">
        <v>100</v>
      </c>
      <c r="E2127" s="21">
        <v>82.3</v>
      </c>
      <c r="F2127" s="21">
        <v>100</v>
      </c>
    </row>
    <row r="2128" spans="1:6" ht="60" x14ac:dyDescent="0.25">
      <c r="A2128" s="24">
        <v>45597</v>
      </c>
      <c r="B2128" s="20" t="s">
        <v>102</v>
      </c>
      <c r="C2128" s="18" t="str">
        <f>VLOOKUP(Таблица1[[#This Row],[okved]],ОКВЭДы!$A$1:$B$20000,2,FALSE)</f>
        <v>Производство безалкогольных напитков; производство минеральных вод и прочих питьевых вод в бутылках</v>
      </c>
      <c r="D2128" s="21">
        <v>100</v>
      </c>
      <c r="E2128" s="21">
        <v>82.3</v>
      </c>
      <c r="F2128" s="21">
        <v>100</v>
      </c>
    </row>
    <row r="2129" spans="1:6" x14ac:dyDescent="0.25">
      <c r="A2129" s="24">
        <v>45597</v>
      </c>
      <c r="B2129" s="20" t="s">
        <v>104</v>
      </c>
      <c r="C2129" s="18" t="str">
        <f>VLOOKUP(Таблица1[[#This Row],[okved]],ОКВЭДы!$A$1:$B$20000,2,FALSE)</f>
        <v>Производство текстильных изделий</v>
      </c>
      <c r="D2129" s="21">
        <v>0</v>
      </c>
      <c r="E2129" s="21">
        <v>0</v>
      </c>
      <c r="F2129" s="21">
        <v>211.6</v>
      </c>
    </row>
    <row r="2130" spans="1:6" ht="30" x14ac:dyDescent="0.25">
      <c r="A2130" s="24">
        <v>45597</v>
      </c>
      <c r="B2130" s="20" t="s">
        <v>106</v>
      </c>
      <c r="C2130" s="18" t="str">
        <f>VLOOKUP(Таблица1[[#This Row],[okved]],ОКВЭДы!$A$1:$B$20000,2,FALSE)</f>
        <v>Производство прочих текстильных изделий</v>
      </c>
      <c r="D2130" s="21">
        <v>0</v>
      </c>
      <c r="E2130" s="21">
        <v>0</v>
      </c>
      <c r="F2130" s="21">
        <v>211.6</v>
      </c>
    </row>
    <row r="2131" spans="1:6" ht="30" x14ac:dyDescent="0.25">
      <c r="A2131" s="24">
        <v>45597</v>
      </c>
      <c r="B2131" s="20" t="s">
        <v>108</v>
      </c>
      <c r="C2131" s="18" t="str">
        <f>VLOOKUP(Таблица1[[#This Row],[okved]],ОКВЭДы!$A$1:$B$20000,2,FALSE)</f>
        <v>Производство готовых текстильных изделий, кроме одежды</v>
      </c>
      <c r="D2131" s="21">
        <v>0</v>
      </c>
      <c r="E2131" s="21">
        <v>0</v>
      </c>
      <c r="F2131" s="21">
        <v>211.6</v>
      </c>
    </row>
    <row r="2132" spans="1:6" x14ac:dyDescent="0.25">
      <c r="A2132" s="24">
        <v>45597</v>
      </c>
      <c r="B2132" s="20" t="s">
        <v>112</v>
      </c>
      <c r="C2132" s="18" t="str">
        <f>VLOOKUP(Таблица1[[#This Row],[okved]],ОКВЭДы!$A$1:$B$20000,2,FALSE)</f>
        <v>Производство одежды</v>
      </c>
      <c r="D2132" s="21">
        <v>58.2</v>
      </c>
      <c r="E2132" s="21">
        <v>103.1</v>
      </c>
      <c r="F2132" s="21">
        <v>112.3</v>
      </c>
    </row>
    <row r="2133" spans="1:6" ht="30" x14ac:dyDescent="0.25">
      <c r="A2133" s="24">
        <v>45597</v>
      </c>
      <c r="B2133" s="20" t="s">
        <v>114</v>
      </c>
      <c r="C2133" s="18" t="str">
        <f>VLOOKUP(Таблица1[[#This Row],[okved]],ОКВЭДы!$A$1:$B$20000,2,FALSE)</f>
        <v>Производство одежды, кроме одежды из меха</v>
      </c>
      <c r="D2133" s="21">
        <v>59.9</v>
      </c>
      <c r="E2133" s="21">
        <v>99.4</v>
      </c>
      <c r="F2133" s="21">
        <v>88</v>
      </c>
    </row>
    <row r="2134" spans="1:6" ht="30" x14ac:dyDescent="0.25">
      <c r="A2134" s="24">
        <v>45597</v>
      </c>
      <c r="B2134" s="20" t="s">
        <v>118</v>
      </c>
      <c r="C2134" s="18" t="str">
        <f>VLOOKUP(Таблица1[[#This Row],[okved]],ОКВЭДы!$A$1:$B$20000,2,FALSE)</f>
        <v>Производство прочей верхней одежды</v>
      </c>
      <c r="D2134" s="21">
        <v>34.799999999999997</v>
      </c>
      <c r="E2134" s="21">
        <v>100</v>
      </c>
      <c r="F2134" s="21">
        <v>47.4</v>
      </c>
    </row>
    <row r="2135" spans="1:6" x14ac:dyDescent="0.25">
      <c r="A2135" s="24">
        <v>45597</v>
      </c>
      <c r="B2135" s="20" t="s">
        <v>120</v>
      </c>
      <c r="C2135" s="18" t="str">
        <f>VLOOKUP(Таблица1[[#This Row],[okved]],ОКВЭДы!$A$1:$B$20000,2,FALSE)</f>
        <v>Производство нательного белья</v>
      </c>
      <c r="D2135" s="21">
        <v>80.8</v>
      </c>
      <c r="E2135" s="21">
        <v>99.2</v>
      </c>
      <c r="F2135" s="21">
        <v>162.9</v>
      </c>
    </row>
    <row r="2136" spans="1:6" ht="30" x14ac:dyDescent="0.25">
      <c r="A2136" s="24">
        <v>45597</v>
      </c>
      <c r="B2136" s="20" t="s">
        <v>122</v>
      </c>
      <c r="C2136" s="18" t="str">
        <f>VLOOKUP(Таблица1[[#This Row],[okved]],ОКВЭДы!$A$1:$B$20000,2,FALSE)</f>
        <v>Производство прочей одежды и аксессуаров одежды</v>
      </c>
      <c r="D2136" s="21">
        <v>0</v>
      </c>
      <c r="E2136" s="21">
        <v>100</v>
      </c>
      <c r="F2136" s="21">
        <v>136.9</v>
      </c>
    </row>
    <row r="2137" spans="1:6" ht="30" x14ac:dyDescent="0.25">
      <c r="A2137" s="24">
        <v>45597</v>
      </c>
      <c r="B2137" s="20" t="s">
        <v>127</v>
      </c>
      <c r="C2137" s="18" t="str">
        <f>VLOOKUP(Таблица1[[#This Row],[okved]],ОКВЭДы!$A$1:$B$20000,2,FALSE)</f>
        <v>Производство вязаных и трикотажных изделий одежды</v>
      </c>
      <c r="D2137" s="21">
        <v>57.7</v>
      </c>
      <c r="E2137" s="21">
        <v>104.3</v>
      </c>
      <c r="F2137" s="21">
        <v>125.3</v>
      </c>
    </row>
    <row r="2138" spans="1:6" ht="45" x14ac:dyDescent="0.25">
      <c r="A2138" s="24">
        <v>45597</v>
      </c>
      <c r="B2138" s="20" t="s">
        <v>129</v>
      </c>
      <c r="C2138" s="18" t="str">
        <f>VLOOKUP(Таблица1[[#This Row],[okved]],ОКВЭДы!$A$1:$B$20000,2,FALSE)</f>
        <v>Производство вязаных и трикотажных чулочно-носочных изделий</v>
      </c>
      <c r="D2138" s="21">
        <v>56.7</v>
      </c>
      <c r="E2138" s="21">
        <v>102.9</v>
      </c>
      <c r="F2138" s="21">
        <v>128.4</v>
      </c>
    </row>
    <row r="2139" spans="1:6" ht="30" x14ac:dyDescent="0.25">
      <c r="A2139" s="24">
        <v>45597</v>
      </c>
      <c r="B2139" s="20" t="s">
        <v>131</v>
      </c>
      <c r="C2139" s="18" t="str">
        <f>VLOOKUP(Таблица1[[#This Row],[okved]],ОКВЭДы!$A$1:$B$20000,2,FALSE)</f>
        <v>Производство прочих вязаных и трикотажных изделий</v>
      </c>
      <c r="D2139" s="21">
        <v>0</v>
      </c>
      <c r="E2139" s="21">
        <v>519.9</v>
      </c>
      <c r="F2139" s="21">
        <v>17.2</v>
      </c>
    </row>
    <row r="2140" spans="1:6" ht="30" x14ac:dyDescent="0.25">
      <c r="A2140" s="24">
        <v>45597</v>
      </c>
      <c r="B2140" s="20" t="s">
        <v>133</v>
      </c>
      <c r="C2140" s="18" t="str">
        <f>VLOOKUP(Таблица1[[#This Row],[okved]],ОКВЭДы!$A$1:$B$20000,2,FALSE)</f>
        <v>Производство кожи и изделий из кожи</v>
      </c>
      <c r="D2140" s="21">
        <v>100</v>
      </c>
      <c r="E2140" s="21">
        <v>100</v>
      </c>
      <c r="F2140" s="21">
        <v>99</v>
      </c>
    </row>
    <row r="2141" spans="1:6" x14ac:dyDescent="0.25">
      <c r="A2141" s="24">
        <v>45597</v>
      </c>
      <c r="B2141" s="20" t="s">
        <v>139</v>
      </c>
      <c r="C2141" s="18" t="str">
        <f>VLOOKUP(Таблица1[[#This Row],[okved]],ОКВЭДы!$A$1:$B$20000,2,FALSE)</f>
        <v>Производство обуви</v>
      </c>
      <c r="D2141" s="21">
        <v>100</v>
      </c>
      <c r="E2141" s="21">
        <v>100</v>
      </c>
      <c r="F2141" s="21">
        <v>99</v>
      </c>
    </row>
    <row r="2142" spans="1:6" x14ac:dyDescent="0.25">
      <c r="A2142" s="24">
        <v>45597</v>
      </c>
      <c r="B2142" s="20" t="s">
        <v>141</v>
      </c>
      <c r="C2142" s="18" t="str">
        <f>VLOOKUP(Таблица1[[#This Row],[okved]],ОКВЭДы!$A$1:$B$20000,2,FALSE)</f>
        <v>Производство обуви</v>
      </c>
      <c r="D2142" s="21">
        <v>100</v>
      </c>
      <c r="E2142" s="21">
        <v>100</v>
      </c>
      <c r="F2142" s="21">
        <v>99</v>
      </c>
    </row>
    <row r="2143" spans="1:6" ht="75" x14ac:dyDescent="0.25">
      <c r="A2143" s="24">
        <v>45597</v>
      </c>
      <c r="B2143" s="20" t="s">
        <v>142</v>
      </c>
      <c r="C2143" s="18" t="str">
        <f>VLOOKUP(Таблица1[[#This Row],[okved]],ОКВЭДы!$A$1:$B$20000,2,FALSE)</f>
        <v>Обработка древесины и производство изделий из дерева и пробки, кроме мебели, производство изделий из соломки и материалов для плетения</v>
      </c>
      <c r="D2143" s="21">
        <v>113.9</v>
      </c>
      <c r="E2143" s="21">
        <v>83.9</v>
      </c>
      <c r="F2143" s="21">
        <v>86.3</v>
      </c>
    </row>
    <row r="2144" spans="1:6" x14ac:dyDescent="0.25">
      <c r="A2144" s="24">
        <v>45597</v>
      </c>
      <c r="B2144" s="20" t="s">
        <v>144</v>
      </c>
      <c r="C2144" s="18" t="str">
        <f>VLOOKUP(Таблица1[[#This Row],[okved]],ОКВЭДы!$A$1:$B$20000,2,FALSE)</f>
        <v>Распиловка и строгание древесины</v>
      </c>
      <c r="D2144" s="21">
        <v>112</v>
      </c>
      <c r="E2144" s="21">
        <v>92.6</v>
      </c>
      <c r="F2144" s="21">
        <v>85.2</v>
      </c>
    </row>
    <row r="2145" spans="1:6" x14ac:dyDescent="0.25">
      <c r="A2145" s="24">
        <v>45597</v>
      </c>
      <c r="B2145" s="20" t="s">
        <v>146</v>
      </c>
      <c r="C2145" s="18" t="str">
        <f>VLOOKUP(Таблица1[[#This Row],[okved]],ОКВЭДы!$A$1:$B$20000,2,FALSE)</f>
        <v>Распиловка и строгание древесины</v>
      </c>
      <c r="D2145" s="21">
        <v>112</v>
      </c>
      <c r="E2145" s="21">
        <v>92.6</v>
      </c>
      <c r="F2145" s="21">
        <v>85.2</v>
      </c>
    </row>
    <row r="2146" spans="1:6" ht="45" x14ac:dyDescent="0.25">
      <c r="A2146" s="24">
        <v>45597</v>
      </c>
      <c r="B2146" s="20" t="s">
        <v>147</v>
      </c>
      <c r="C2146" s="18" t="str">
        <f>VLOOKUP(Таблица1[[#This Row],[okved]],ОКВЭДы!$A$1:$B$20000,2,FALSE)</f>
        <v>Производство изделий из дерева, пробки, соломки и материалов для плетения</v>
      </c>
      <c r="D2146" s="21">
        <v>264.3</v>
      </c>
      <c r="E2146" s="21">
        <v>20.399999999999999</v>
      </c>
      <c r="F2146" s="21">
        <v>105.1</v>
      </c>
    </row>
    <row r="2147" spans="1:6" ht="30" x14ac:dyDescent="0.25">
      <c r="A2147" s="24">
        <v>45597</v>
      </c>
      <c r="B2147" s="20" t="s">
        <v>149</v>
      </c>
      <c r="C2147" s="18" t="str">
        <f>VLOOKUP(Таблица1[[#This Row],[okved]],ОКВЭДы!$A$1:$B$20000,2,FALSE)</f>
        <v>Производство шпона, фанеры, деревянных плит и панелей</v>
      </c>
      <c r="D2147" s="21">
        <v>0</v>
      </c>
      <c r="E2147" s="21">
        <v>100</v>
      </c>
      <c r="F2147" s="21">
        <v>63.6</v>
      </c>
    </row>
    <row r="2148" spans="1:6" ht="60" x14ac:dyDescent="0.25">
      <c r="A2148" s="24">
        <v>45597</v>
      </c>
      <c r="B2148" s="20" t="s">
        <v>155</v>
      </c>
      <c r="C2148" s="18" t="str">
        <f>VLOOKUP(Таблица1[[#This Row],[okved]],ОКВЭДы!$A$1:$B$20000,2,FALSE)</f>
        <v>Производство прочих деревянных изделий; производство изделий из пробки, соломки и материалов для плетения</v>
      </c>
      <c r="D2148" s="21">
        <v>197.5</v>
      </c>
      <c r="E2148" s="21">
        <v>16</v>
      </c>
      <c r="F2148" s="21">
        <v>144.5</v>
      </c>
    </row>
    <row r="2149" spans="1:6" ht="45" x14ac:dyDescent="0.25">
      <c r="A2149" s="24">
        <v>45597</v>
      </c>
      <c r="B2149" s="20" t="s">
        <v>173</v>
      </c>
      <c r="C2149" s="18" t="str">
        <f>VLOOKUP(Таблица1[[#This Row],[okved]],ОКВЭДы!$A$1:$B$20000,2,FALSE)</f>
        <v>Деятельность полиграфическая и копирование носителей информации</v>
      </c>
      <c r="D2149" s="21">
        <v>64.900000000000006</v>
      </c>
      <c r="E2149" s="21">
        <v>85.2</v>
      </c>
      <c r="F2149" s="21">
        <v>79.2</v>
      </c>
    </row>
    <row r="2150" spans="1:6" ht="45" x14ac:dyDescent="0.25">
      <c r="A2150" s="24">
        <v>45597</v>
      </c>
      <c r="B2150" s="20" t="s">
        <v>175</v>
      </c>
      <c r="C2150" s="18" t="str">
        <f>VLOOKUP(Таблица1[[#This Row],[okved]],ОКВЭДы!$A$1:$B$20000,2,FALSE)</f>
        <v>Деятельность полиграфическая и предоставление услуг в этой области</v>
      </c>
      <c r="D2150" s="21">
        <v>64.900000000000006</v>
      </c>
      <c r="E2150" s="21">
        <v>85.2</v>
      </c>
      <c r="F2150" s="21">
        <v>79.2</v>
      </c>
    </row>
    <row r="2151" spans="1:6" ht="30" x14ac:dyDescent="0.25">
      <c r="A2151" s="24">
        <v>45597</v>
      </c>
      <c r="B2151" s="20" t="s">
        <v>216</v>
      </c>
      <c r="C2151" s="18" t="str">
        <f>VLOOKUP(Таблица1[[#This Row],[okved]],ОКВЭДы!$A$1:$B$20000,2,FALSE)</f>
        <v>Производство резиновых и пластмассовых изделий</v>
      </c>
      <c r="D2151" s="21">
        <v>131.5</v>
      </c>
      <c r="E2151" s="21">
        <v>89.5</v>
      </c>
      <c r="F2151" s="21">
        <v>108</v>
      </c>
    </row>
    <row r="2152" spans="1:6" x14ac:dyDescent="0.25">
      <c r="A2152" s="24">
        <v>45597</v>
      </c>
      <c r="B2152" s="20" t="s">
        <v>222</v>
      </c>
      <c r="C2152" s="18" t="str">
        <f>VLOOKUP(Таблица1[[#This Row],[okved]],ОКВЭДы!$A$1:$B$20000,2,FALSE)</f>
        <v>Производство изделий из пластмасс</v>
      </c>
      <c r="D2152" s="21">
        <v>131.5</v>
      </c>
      <c r="E2152" s="21">
        <v>89.5</v>
      </c>
      <c r="F2152" s="21">
        <v>108</v>
      </c>
    </row>
    <row r="2153" spans="1:6" ht="30" x14ac:dyDescent="0.25">
      <c r="A2153" s="24">
        <v>45597</v>
      </c>
      <c r="B2153" s="20" t="s">
        <v>224</v>
      </c>
      <c r="C2153" s="18" t="str">
        <f>VLOOKUP(Таблица1[[#This Row],[okved]],ОКВЭДы!$A$1:$B$20000,2,FALSE)</f>
        <v>Производство пластмассовых плит, полос, труб и профилей</v>
      </c>
      <c r="D2153" s="21">
        <v>0</v>
      </c>
      <c r="E2153" s="21">
        <v>3300</v>
      </c>
      <c r="F2153" s="21">
        <v>160.30000000000001</v>
      </c>
    </row>
    <row r="2154" spans="1:6" ht="30" x14ac:dyDescent="0.25">
      <c r="A2154" s="24">
        <v>45597</v>
      </c>
      <c r="B2154" s="20" t="s">
        <v>226</v>
      </c>
      <c r="C2154" s="18" t="str">
        <f>VLOOKUP(Таблица1[[#This Row],[okved]],ОКВЭДы!$A$1:$B$20000,2,FALSE)</f>
        <v>Производство пластмассовых изделий для упаковывания товаров</v>
      </c>
      <c r="D2154" s="21">
        <v>129.69999999999999</v>
      </c>
      <c r="E2154" s="21">
        <v>88.3</v>
      </c>
      <c r="F2154" s="21">
        <v>107.6</v>
      </c>
    </row>
    <row r="2155" spans="1:6" ht="45" x14ac:dyDescent="0.25">
      <c r="A2155" s="24">
        <v>45597</v>
      </c>
      <c r="B2155" s="20" t="s">
        <v>232</v>
      </c>
      <c r="C2155" s="18" t="str">
        <f>VLOOKUP(Таблица1[[#This Row],[okved]],ОКВЭДы!$A$1:$B$20000,2,FALSE)</f>
        <v>Производство прочей неметаллической минеральной продукции</v>
      </c>
      <c r="D2155" s="21">
        <v>70.8</v>
      </c>
      <c r="E2155" s="21">
        <v>43.3</v>
      </c>
      <c r="F2155" s="21">
        <v>85.2</v>
      </c>
    </row>
    <row r="2156" spans="1:6" ht="30" x14ac:dyDescent="0.25">
      <c r="A2156" s="24">
        <v>45597</v>
      </c>
      <c r="B2156" s="20" t="s">
        <v>238</v>
      </c>
      <c r="C2156" s="18" t="str">
        <f>VLOOKUP(Таблица1[[#This Row],[okved]],ОКВЭДы!$A$1:$B$20000,2,FALSE)</f>
        <v>Производство строительных керамических материалов</v>
      </c>
      <c r="D2156" s="21">
        <v>0</v>
      </c>
      <c r="E2156" s="21">
        <v>0</v>
      </c>
      <c r="F2156" s="21">
        <v>100</v>
      </c>
    </row>
    <row r="2157" spans="1:6" ht="45" x14ac:dyDescent="0.25">
      <c r="A2157" s="24">
        <v>45597</v>
      </c>
      <c r="B2157" s="20" t="s">
        <v>240</v>
      </c>
      <c r="C2157" s="18" t="str">
        <f>VLOOKUP(Таблица1[[#This Row],[okved]],ОКВЭДы!$A$1:$B$20000,2,FALSE)</f>
        <v>Производство кирпича, черепицы и прочих строительных изделий из обожженной глины</v>
      </c>
      <c r="D2157" s="21">
        <v>0</v>
      </c>
      <c r="E2157" s="21">
        <v>0</v>
      </c>
      <c r="F2157" s="21">
        <v>100</v>
      </c>
    </row>
    <row r="2158" spans="1:6" ht="30" x14ac:dyDescent="0.25">
      <c r="A2158" s="24">
        <v>45597</v>
      </c>
      <c r="B2158" s="20" t="s">
        <v>246</v>
      </c>
      <c r="C2158" s="18" t="str">
        <f>VLOOKUP(Таблица1[[#This Row],[okved]],ОКВЭДы!$A$1:$B$20000,2,FALSE)</f>
        <v>Производство цемента, извести и гипса</v>
      </c>
      <c r="D2158" s="21">
        <v>49</v>
      </c>
      <c r="E2158" s="21">
        <v>36.4</v>
      </c>
      <c r="F2158" s="21">
        <v>81.5</v>
      </c>
    </row>
    <row r="2159" spans="1:6" x14ac:dyDescent="0.25">
      <c r="A2159" s="24">
        <v>45597</v>
      </c>
      <c r="B2159" s="20" t="s">
        <v>468</v>
      </c>
      <c r="C2159" s="18" t="e">
        <f>VLOOKUP(Таблица1[[#This Row],[okved]],ОКВЭДы!$A$1:$B$20000,2,FALSE)</f>
        <v>#N/A</v>
      </c>
      <c r="D2159" s="21">
        <v>49</v>
      </c>
      <c r="E2159" s="21">
        <v>36.4</v>
      </c>
      <c r="F2159" s="21">
        <v>81.5</v>
      </c>
    </row>
    <row r="2160" spans="1:6" ht="30" x14ac:dyDescent="0.25">
      <c r="A2160" s="24">
        <v>45597</v>
      </c>
      <c r="B2160" s="20" t="s">
        <v>250</v>
      </c>
      <c r="C2160" s="18" t="str">
        <f>VLOOKUP(Таблица1[[#This Row],[okved]],ОКВЭДы!$A$1:$B$20000,2,FALSE)</f>
        <v>Производство изделий из бетона, цемента и гипса</v>
      </c>
      <c r="D2160" s="21">
        <v>265.7</v>
      </c>
      <c r="E2160" s="21">
        <v>96.2</v>
      </c>
      <c r="F2160" s="21">
        <v>116.8</v>
      </c>
    </row>
    <row r="2161" spans="1:6" ht="30" x14ac:dyDescent="0.25">
      <c r="A2161" s="24">
        <v>45597</v>
      </c>
      <c r="B2161" s="20" t="s">
        <v>252</v>
      </c>
      <c r="C2161" s="18" t="str">
        <f>VLOOKUP(Таблица1[[#This Row],[okved]],ОКВЭДы!$A$1:$B$20000,2,FALSE)</f>
        <v>Производство изделий из бетона для использования в строительстве</v>
      </c>
      <c r="D2161" s="21">
        <v>279.3</v>
      </c>
      <c r="E2161" s="21">
        <v>99</v>
      </c>
      <c r="F2161" s="21">
        <v>118.3</v>
      </c>
    </row>
    <row r="2162" spans="1:6" x14ac:dyDescent="0.25">
      <c r="A2162" s="24">
        <v>45597</v>
      </c>
      <c r="B2162" s="20" t="s">
        <v>254</v>
      </c>
      <c r="C2162" s="18" t="str">
        <f>VLOOKUP(Таблица1[[#This Row],[okved]],ОКВЭДы!$A$1:$B$20000,2,FALSE)</f>
        <v>Производство товарного бетона</v>
      </c>
      <c r="D2162" s="21">
        <v>48.2</v>
      </c>
      <c r="E2162" s="21">
        <v>26.5</v>
      </c>
      <c r="F2162" s="21">
        <v>78.5</v>
      </c>
    </row>
    <row r="2163" spans="1:6" ht="45" x14ac:dyDescent="0.25">
      <c r="A2163" s="24">
        <v>45597</v>
      </c>
      <c r="B2163" s="20" t="s">
        <v>287</v>
      </c>
      <c r="C2163" s="18" t="str">
        <f>VLOOKUP(Таблица1[[#This Row],[okved]],ОКВЭДы!$A$1:$B$20000,2,FALSE)</f>
        <v>Производство готовых металлических изделий, кроме машин и оборудования</v>
      </c>
      <c r="D2163" s="21">
        <v>249.5</v>
      </c>
      <c r="E2163" s="21">
        <v>112.4</v>
      </c>
      <c r="F2163" s="21">
        <v>327.39999999999998</v>
      </c>
    </row>
    <row r="2164" spans="1:6" ht="45" x14ac:dyDescent="0.25">
      <c r="A2164" s="24">
        <v>45597</v>
      </c>
      <c r="B2164" s="20" t="s">
        <v>455</v>
      </c>
      <c r="C2164" s="18" t="str">
        <f>VLOOKUP(Таблица1[[#This Row],[okved]],ОКВЭДы!$A$1:$B$20000,2,FALSE)</f>
        <v>Производство готовых металлических изделий,не включенных в другие группировки</v>
      </c>
      <c r="D2164" s="21">
        <v>10443.700000000001</v>
      </c>
      <c r="E2164" s="21">
        <v>105.1</v>
      </c>
      <c r="F2164" s="21">
        <v>9621.5</v>
      </c>
    </row>
    <row r="2165" spans="1:6" ht="45" x14ac:dyDescent="0.25">
      <c r="A2165" s="24">
        <v>45597</v>
      </c>
      <c r="B2165" s="20" t="s">
        <v>289</v>
      </c>
      <c r="C2165" s="18" t="str">
        <f>VLOOKUP(Таблица1[[#This Row],[okved]],ОКВЭДы!$A$1:$B$20000,2,FALSE)</f>
        <v>Производство строительных металлических конструкций и изделий</v>
      </c>
      <c r="D2165" s="21">
        <v>100</v>
      </c>
      <c r="E2165" s="21">
        <v>125.7</v>
      </c>
      <c r="F2165" s="21">
        <v>100</v>
      </c>
    </row>
    <row r="2166" spans="1:6" ht="45" x14ac:dyDescent="0.25">
      <c r="A2166" s="24">
        <v>45597</v>
      </c>
      <c r="B2166" s="20" t="s">
        <v>291</v>
      </c>
      <c r="C2166" s="18" t="str">
        <f>VLOOKUP(Таблица1[[#This Row],[okved]],ОКВЭДы!$A$1:$B$20000,2,FALSE)</f>
        <v>Производство строительных металлических конструкций, изделий и их частей</v>
      </c>
      <c r="D2166" s="21">
        <v>100</v>
      </c>
      <c r="E2166" s="21">
        <v>125.7</v>
      </c>
      <c r="F2166" s="21">
        <v>100</v>
      </c>
    </row>
    <row r="2167" spans="1:6" ht="30" x14ac:dyDescent="0.25">
      <c r="A2167" s="24">
        <v>45597</v>
      </c>
      <c r="B2167" s="20" t="s">
        <v>314</v>
      </c>
      <c r="C2167" s="18" t="str">
        <f>VLOOKUP(Таблица1[[#This Row],[okved]],ОКВЭДы!$A$1:$B$20000,2,FALSE)</f>
        <v>Производство прочих готовых металлических изделий</v>
      </c>
      <c r="D2167" s="21">
        <v>10443.700000000001</v>
      </c>
      <c r="E2167" s="21">
        <v>105.1</v>
      </c>
      <c r="F2167" s="21">
        <v>9621.5</v>
      </c>
    </row>
    <row r="2168" spans="1:6" ht="45" x14ac:dyDescent="0.25">
      <c r="A2168" s="24">
        <v>45597</v>
      </c>
      <c r="B2168" s="20" t="s">
        <v>322</v>
      </c>
      <c r="C2168" s="18" t="str">
        <f>VLOOKUP(Таблица1[[#This Row],[okved]],ОКВЭДы!$A$1:$B$20000,2,FALSE)</f>
        <v>Производство прочих готовых металлических изделий, не включенных в другие группировки</v>
      </c>
      <c r="D2168" s="21">
        <v>10443.700000000001</v>
      </c>
      <c r="E2168" s="21">
        <v>105.1</v>
      </c>
      <c r="F2168" s="21">
        <v>9621.5</v>
      </c>
    </row>
    <row r="2169" spans="1:6" x14ac:dyDescent="0.25">
      <c r="A2169" s="24">
        <v>45597</v>
      </c>
      <c r="B2169" s="20" t="s">
        <v>384</v>
      </c>
      <c r="C2169" s="18" t="str">
        <f>VLOOKUP(Таблица1[[#This Row],[okved]],ОКВЭДы!$A$1:$B$20000,2,FALSE)</f>
        <v>Производство мебели</v>
      </c>
      <c r="D2169" s="21">
        <v>114</v>
      </c>
      <c r="E2169" s="21">
        <v>97</v>
      </c>
      <c r="F2169" s="21">
        <v>119.7</v>
      </c>
    </row>
    <row r="2170" spans="1:6" x14ac:dyDescent="0.25">
      <c r="A2170" s="24">
        <v>45597</v>
      </c>
      <c r="B2170" s="20" t="s">
        <v>386</v>
      </c>
      <c r="C2170" s="18" t="str">
        <f>VLOOKUP(Таблица1[[#This Row],[okved]],ОКВЭДы!$A$1:$B$20000,2,FALSE)</f>
        <v>Производство мебели</v>
      </c>
      <c r="D2170" s="21">
        <v>114</v>
      </c>
      <c r="E2170" s="21">
        <v>97</v>
      </c>
      <c r="F2170" s="21">
        <v>119.7</v>
      </c>
    </row>
    <row r="2171" spans="1:6" ht="30" x14ac:dyDescent="0.25">
      <c r="A2171" s="24">
        <v>45597</v>
      </c>
      <c r="B2171" s="20" t="s">
        <v>387</v>
      </c>
      <c r="C2171" s="18" t="str">
        <f>VLOOKUP(Таблица1[[#This Row],[okved]],ОКВЭДы!$A$1:$B$20000,2,FALSE)</f>
        <v>Производство мебели для офисов и предприятий торговли</v>
      </c>
      <c r="D2171" s="21">
        <v>114.4</v>
      </c>
      <c r="E2171" s="21">
        <v>92.9</v>
      </c>
      <c r="F2171" s="21">
        <v>122.3</v>
      </c>
    </row>
    <row r="2172" spans="1:6" x14ac:dyDescent="0.25">
      <c r="A2172" s="24">
        <v>45597</v>
      </c>
      <c r="B2172" s="20" t="s">
        <v>389</v>
      </c>
      <c r="C2172" s="18" t="str">
        <f>VLOOKUP(Таблица1[[#This Row],[okved]],ОКВЭДы!$A$1:$B$20000,2,FALSE)</f>
        <v>Производство кухонной мебели</v>
      </c>
      <c r="D2172" s="21">
        <v>100</v>
      </c>
      <c r="E2172" s="21">
        <v>126.6</v>
      </c>
      <c r="F2172" s="21">
        <v>100</v>
      </c>
    </row>
    <row r="2173" spans="1:6" x14ac:dyDescent="0.25">
      <c r="A2173" s="24">
        <v>45597</v>
      </c>
      <c r="B2173" s="20" t="s">
        <v>391</v>
      </c>
      <c r="C2173" s="18" t="str">
        <f>VLOOKUP(Таблица1[[#This Row],[okved]],ОКВЭДы!$A$1:$B$20000,2,FALSE)</f>
        <v>Производство матрасов</v>
      </c>
      <c r="D2173" s="21">
        <v>279.39999999999998</v>
      </c>
      <c r="E2173" s="21">
        <v>155.69999999999999</v>
      </c>
      <c r="F2173" s="21">
        <v>126.4</v>
      </c>
    </row>
    <row r="2174" spans="1:6" x14ac:dyDescent="0.25">
      <c r="A2174" s="24">
        <v>45597</v>
      </c>
      <c r="B2174" s="20" t="s">
        <v>393</v>
      </c>
      <c r="C2174" s="18" t="str">
        <f>VLOOKUP(Таблица1[[#This Row],[okved]],ОКВЭДы!$A$1:$B$20000,2,FALSE)</f>
        <v>Производство прочей мебели</v>
      </c>
      <c r="D2174" s="21">
        <v>81.099999999999994</v>
      </c>
      <c r="E2174" s="21">
        <v>220.6</v>
      </c>
      <c r="F2174" s="21">
        <v>92.5</v>
      </c>
    </row>
    <row r="2175" spans="1:6" ht="30" x14ac:dyDescent="0.25">
      <c r="A2175" s="24">
        <v>45597</v>
      </c>
      <c r="B2175" s="20" t="s">
        <v>411</v>
      </c>
      <c r="C2175" s="18" t="str">
        <f>VLOOKUP(Таблица1[[#This Row],[okved]],ОКВЭДы!$A$1:$B$20000,2,FALSE)</f>
        <v>Ремонт и монтаж машин и оборудования</v>
      </c>
      <c r="D2175" s="21">
        <v>111.8</v>
      </c>
      <c r="E2175" s="21">
        <v>94.2</v>
      </c>
      <c r="F2175" s="21">
        <v>107.7</v>
      </c>
    </row>
    <row r="2176" spans="1:6" ht="45" x14ac:dyDescent="0.25">
      <c r="A2176" s="24">
        <v>45597</v>
      </c>
      <c r="B2176" s="20" t="s">
        <v>413</v>
      </c>
      <c r="C2176" s="18" t="str">
        <f>VLOOKUP(Таблица1[[#This Row],[okved]],ОКВЭДы!$A$1:$B$20000,2,FALSE)</f>
        <v>Обеспечение электрической энергией, газом и паром; кондиционирование воздуха</v>
      </c>
      <c r="D2176" s="21">
        <v>93.7</v>
      </c>
      <c r="E2176" s="21">
        <v>138</v>
      </c>
      <c r="F2176" s="21">
        <v>99.3</v>
      </c>
    </row>
    <row r="2177" spans="1:6" ht="30" x14ac:dyDescent="0.25">
      <c r="A2177" s="24">
        <v>45597</v>
      </c>
      <c r="B2177" s="20" t="s">
        <v>415</v>
      </c>
      <c r="C2177" s="18" t="str">
        <f>VLOOKUP(Таблица1[[#This Row],[okved]],ОКВЭДы!$A$1:$B$20000,2,FALSE)</f>
        <v>Производство, передача и распределение электроэнергии</v>
      </c>
      <c r="D2177" s="21">
        <v>104.3</v>
      </c>
      <c r="E2177" s="21">
        <v>118.7</v>
      </c>
      <c r="F2177" s="21">
        <v>99</v>
      </c>
    </row>
    <row r="2178" spans="1:6" x14ac:dyDescent="0.25">
      <c r="A2178" s="24">
        <v>45597</v>
      </c>
      <c r="B2178" s="20" t="s">
        <v>417</v>
      </c>
      <c r="C2178" s="18" t="str">
        <f>VLOOKUP(Таблица1[[#This Row],[okved]],ОКВЭДы!$A$1:$B$20000,2,FALSE)</f>
        <v>Производство электроэнергии</v>
      </c>
      <c r="D2178" s="21">
        <v>126.6</v>
      </c>
      <c r="E2178" s="21">
        <v>149.5</v>
      </c>
      <c r="F2178" s="21">
        <v>96.5</v>
      </c>
    </row>
    <row r="2179" spans="1:6" ht="45" x14ac:dyDescent="0.25">
      <c r="A2179" s="24">
        <v>45597</v>
      </c>
      <c r="B2179" s="20" t="s">
        <v>419</v>
      </c>
      <c r="C2179" s="18" t="str">
        <f>VLOOKUP(Таблица1[[#This Row],[okved]],ОКВЭДы!$A$1:$B$20000,2,FALSE)</f>
        <v>Передача электроэнергии и технологическое присоединение к распределительным электросетям</v>
      </c>
      <c r="D2179" s="21">
        <v>103.7</v>
      </c>
      <c r="E2179" s="21">
        <v>117.9</v>
      </c>
      <c r="F2179" s="21">
        <v>99</v>
      </c>
    </row>
    <row r="2180" spans="1:6" ht="30" x14ac:dyDescent="0.25">
      <c r="A2180" s="24">
        <v>45597</v>
      </c>
      <c r="B2180" s="20" t="s">
        <v>423</v>
      </c>
      <c r="C2180" s="18" t="str">
        <f>VLOOKUP(Таблица1[[#This Row],[okved]],ОКВЭДы!$A$1:$B$20000,2,FALSE)</f>
        <v>Производство и распределение газообразного топлива</v>
      </c>
      <c r="D2180" s="21">
        <v>103.2</v>
      </c>
      <c r="E2180" s="21">
        <v>101.9</v>
      </c>
      <c r="F2180" s="21">
        <v>110.1</v>
      </c>
    </row>
    <row r="2181" spans="1:6" ht="45" x14ac:dyDescent="0.25">
      <c r="A2181" s="24">
        <v>45597</v>
      </c>
      <c r="B2181" s="20" t="s">
        <v>425</v>
      </c>
      <c r="C2181" s="18" t="str">
        <f>VLOOKUP(Таблица1[[#This Row],[okved]],ОКВЭДы!$A$1:$B$20000,2,FALSE)</f>
        <v>Распределение газообразного топлива по газораспределительным сетям</v>
      </c>
      <c r="D2181" s="21">
        <v>103.2</v>
      </c>
      <c r="E2181" s="21">
        <v>101.9</v>
      </c>
      <c r="F2181" s="21">
        <v>110.1</v>
      </c>
    </row>
    <row r="2182" spans="1:6" ht="45" x14ac:dyDescent="0.25">
      <c r="A2182" s="24">
        <v>45597</v>
      </c>
      <c r="B2182" s="20" t="s">
        <v>427</v>
      </c>
      <c r="C2182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182" s="21">
        <v>85.6</v>
      </c>
      <c r="E2182" s="21">
        <v>163.6</v>
      </c>
      <c r="F2182" s="21">
        <v>99.3</v>
      </c>
    </row>
    <row r="2183" spans="1:6" ht="45" x14ac:dyDescent="0.25">
      <c r="A2183" s="24">
        <v>45597</v>
      </c>
      <c r="B2183" s="20" t="s">
        <v>429</v>
      </c>
      <c r="C2183" s="18" t="str">
        <f>VLOOKUP(Таблица1[[#This Row],[okved]],ОКВЭДы!$A$1:$B$20000,2,FALSE)</f>
        <v>Производство, передача и распределение пара и горячей воды; кондиционирование воздуха</v>
      </c>
      <c r="D2183" s="21">
        <v>85.6</v>
      </c>
      <c r="E2183" s="21">
        <v>163.6</v>
      </c>
      <c r="F2183" s="21">
        <v>99.3</v>
      </c>
    </row>
    <row r="2184" spans="1:6" ht="30" x14ac:dyDescent="0.25">
      <c r="A2184" s="24">
        <v>45597</v>
      </c>
      <c r="B2184" s="20" t="s">
        <v>430</v>
      </c>
      <c r="C2184" s="18" t="str">
        <f>VLOOKUP(Таблица1[[#This Row],[okved]],ОКВЭДы!$A$1:$B$20000,2,FALSE)</f>
        <v>Забор, очистка и распределение воды</v>
      </c>
      <c r="D2184" s="21">
        <v>77.3</v>
      </c>
      <c r="E2184" s="21">
        <v>119.5</v>
      </c>
      <c r="F2184" s="21">
        <v>74.400000000000006</v>
      </c>
    </row>
    <row r="2185" spans="1:6" ht="30" x14ac:dyDescent="0.25">
      <c r="A2185" s="24">
        <v>45597</v>
      </c>
      <c r="B2185" s="20" t="s">
        <v>432</v>
      </c>
      <c r="C2185" s="18" t="str">
        <f>VLOOKUP(Таблица1[[#This Row],[okved]],ОКВЭДы!$A$1:$B$20000,2,FALSE)</f>
        <v>Забор, очистка и распределение воды</v>
      </c>
      <c r="D2185" s="21">
        <v>77.3</v>
      </c>
      <c r="E2185" s="21">
        <v>119.5</v>
      </c>
      <c r="F2185" s="21">
        <v>74.400000000000006</v>
      </c>
    </row>
    <row r="2186" spans="1:6" x14ac:dyDescent="0.25">
      <c r="A2186" s="24">
        <v>45597</v>
      </c>
      <c r="B2186" s="20" t="s">
        <v>433</v>
      </c>
      <c r="C2186" s="18" t="str">
        <f>VLOOKUP(Таблица1[[#This Row],[okved]],ОКВЭДы!$A$1:$B$20000,2,FALSE)</f>
        <v>Сбор и обработка сточных вод</v>
      </c>
      <c r="D2186" s="21">
        <v>68.599999999999994</v>
      </c>
      <c r="E2186" s="21">
        <v>83</v>
      </c>
      <c r="F2186" s="21">
        <v>94.9</v>
      </c>
    </row>
    <row r="2187" spans="1:6" x14ac:dyDescent="0.25">
      <c r="A2187" s="24">
        <v>45597</v>
      </c>
      <c r="B2187" s="20" t="s">
        <v>435</v>
      </c>
      <c r="C2187" s="18" t="str">
        <f>VLOOKUP(Таблица1[[#This Row],[okved]],ОКВЭДы!$A$1:$B$20000,2,FALSE)</f>
        <v>Сбор и обработка сточных вод</v>
      </c>
      <c r="D2187" s="21">
        <v>68.599999999999994</v>
      </c>
      <c r="E2187" s="21">
        <v>83</v>
      </c>
      <c r="F2187" s="21">
        <v>94.9</v>
      </c>
    </row>
    <row r="2188" spans="1:6" ht="45" x14ac:dyDescent="0.25">
      <c r="A2188" s="24">
        <v>45597</v>
      </c>
      <c r="B2188" s="20" t="s">
        <v>436</v>
      </c>
      <c r="C2188" s="18" t="str">
        <f>VLOOKUP(Таблица1[[#This Row],[okved]],ОКВЭДы!$A$1:$B$20000,2,FALSE)</f>
        <v>Сбор, обработка и утилизация отходов; обработка вторичного сырья</v>
      </c>
      <c r="D2188" s="21">
        <v>64.7</v>
      </c>
      <c r="E2188" s="21">
        <v>96.5</v>
      </c>
      <c r="F2188" s="21">
        <v>66.400000000000006</v>
      </c>
    </row>
    <row r="2189" spans="1:6" x14ac:dyDescent="0.25">
      <c r="A2189" s="24">
        <v>45597</v>
      </c>
      <c r="B2189" s="20" t="s">
        <v>438</v>
      </c>
      <c r="C2189" s="18" t="str">
        <f>VLOOKUP(Таблица1[[#This Row],[okved]],ОКВЭДы!$A$1:$B$20000,2,FALSE)</f>
        <v>Добыча полезных ископаемых</v>
      </c>
      <c r="D2189" s="21">
        <v>100</v>
      </c>
      <c r="E2189" s="21">
        <v>86.7</v>
      </c>
      <c r="F2189" s="21">
        <v>89.9</v>
      </c>
    </row>
    <row r="2190" spans="1:6" x14ac:dyDescent="0.25">
      <c r="A2190" s="24">
        <v>45597</v>
      </c>
      <c r="B2190" s="20" t="s">
        <v>440</v>
      </c>
      <c r="C2190" s="18" t="str">
        <f>VLOOKUP(Таблица1[[#This Row],[okved]],ОКВЭДы!$A$1:$B$20000,2,FALSE)</f>
        <v>Обрабатывающие производства</v>
      </c>
      <c r="D2190" s="21">
        <v>105.6</v>
      </c>
      <c r="E2190" s="21">
        <v>84.6</v>
      </c>
      <c r="F2190" s="21">
        <v>100.7</v>
      </c>
    </row>
    <row r="2191" spans="1:6" ht="45" x14ac:dyDescent="0.25">
      <c r="A2191" s="24">
        <v>45597</v>
      </c>
      <c r="B2191" s="20" t="s">
        <v>442</v>
      </c>
      <c r="C2191" s="18" t="str">
        <f>VLOOKUP(Таблица1[[#This Row],[okved]],ОКВЭДы!$A$1:$B$20000,2,FALSE)</f>
        <v>Обеспечение электрическое энергией, газом и паром; кондиционирование воздуха</v>
      </c>
      <c r="D2191" s="21">
        <v>93.7</v>
      </c>
      <c r="E2191" s="21">
        <v>138</v>
      </c>
      <c r="F2191" s="21">
        <v>99.3</v>
      </c>
    </row>
    <row r="2192" spans="1:6" ht="60" x14ac:dyDescent="0.25">
      <c r="A2192" s="25">
        <v>45597</v>
      </c>
      <c r="B2192" s="22" t="s">
        <v>444</v>
      </c>
      <c r="C2192" s="19" t="str">
        <f>VLOOKUP(Таблица1[[#This Row],[okved]],ОКВЭДы!$A$1:$B$20000,2,FALSE)</f>
        <v>Водоснабжение; водоотведение, организация сбора и утилизации отходов, деятельность по ликвидации загрязнений</v>
      </c>
      <c r="D2192" s="23">
        <v>72</v>
      </c>
      <c r="E2192" s="23">
        <v>100.4</v>
      </c>
      <c r="F2192" s="23">
        <v>80.400000000000006</v>
      </c>
    </row>
  </sheetData>
  <sheetProtection selectLockedCells="1" sort="0" pivotTables="0" selectUnlockedCells="1"/>
  <sortState ref="B2:N2339">
    <sortCondition ref="B2:B2339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37"/>
  <sheetViews>
    <sheetView workbookViewId="0">
      <selection activeCell="A61" sqref="A61"/>
    </sheetView>
  </sheetViews>
  <sheetFormatPr defaultRowHeight="15" x14ac:dyDescent="0.25"/>
  <sheetData>
    <row r="1" spans="1:2" x14ac:dyDescent="0.25">
      <c r="A1" t="s">
        <v>2</v>
      </c>
      <c r="B1" t="s">
        <v>3</v>
      </c>
    </row>
    <row r="2" spans="1:2" x14ac:dyDescent="0.25">
      <c r="A2" t="s">
        <v>4</v>
      </c>
      <c r="B2" t="s">
        <v>5</v>
      </c>
    </row>
    <row r="3" spans="1:2" x14ac:dyDescent="0.25">
      <c r="A3" t="s">
        <v>6</v>
      </c>
      <c r="B3" t="s">
        <v>7</v>
      </c>
    </row>
    <row r="4" spans="1:2" x14ac:dyDescent="0.25">
      <c r="A4" t="s">
        <v>8</v>
      </c>
      <c r="B4" t="s">
        <v>9</v>
      </c>
    </row>
    <row r="5" spans="1:2" x14ac:dyDescent="0.25">
      <c r="A5" t="s">
        <v>10</v>
      </c>
      <c r="B5" t="s">
        <v>9</v>
      </c>
    </row>
    <row r="6" spans="1:2" x14ac:dyDescent="0.25">
      <c r="A6" t="s">
        <v>11</v>
      </c>
      <c r="B6" t="s">
        <v>12</v>
      </c>
    </row>
    <row r="7" spans="1:2" x14ac:dyDescent="0.25">
      <c r="A7" t="s">
        <v>13</v>
      </c>
      <c r="B7" t="s">
        <v>12</v>
      </c>
    </row>
    <row r="8" spans="1:2" x14ac:dyDescent="0.25">
      <c r="A8" t="s">
        <v>14</v>
      </c>
      <c r="B8" t="s">
        <v>15</v>
      </c>
    </row>
    <row r="9" spans="1:2" x14ac:dyDescent="0.25">
      <c r="A9" t="s">
        <v>16</v>
      </c>
      <c r="B9" t="s">
        <v>17</v>
      </c>
    </row>
    <row r="10" spans="1:2" x14ac:dyDescent="0.25">
      <c r="A10" t="s">
        <v>18</v>
      </c>
      <c r="B10" t="s">
        <v>19</v>
      </c>
    </row>
    <row r="11" spans="1:2" x14ac:dyDescent="0.25">
      <c r="A11" t="s">
        <v>20</v>
      </c>
      <c r="B11" t="s">
        <v>21</v>
      </c>
    </row>
    <row r="12" spans="1:2" x14ac:dyDescent="0.25">
      <c r="A12" t="s">
        <v>22</v>
      </c>
      <c r="B12" t="s">
        <v>23</v>
      </c>
    </row>
    <row r="13" spans="1:2" x14ac:dyDescent="0.25">
      <c r="A13" t="s">
        <v>24</v>
      </c>
      <c r="B13" t="s">
        <v>25</v>
      </c>
    </row>
    <row r="14" spans="1:2" x14ac:dyDescent="0.25">
      <c r="A14" t="s">
        <v>26</v>
      </c>
      <c r="B14" t="s">
        <v>27</v>
      </c>
    </row>
    <row r="15" spans="1:2" x14ac:dyDescent="0.25">
      <c r="A15" t="s">
        <v>32</v>
      </c>
      <c r="B15" t="s">
        <v>33</v>
      </c>
    </row>
    <row r="16" spans="1:2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35</v>
      </c>
    </row>
    <row r="18" spans="1:2" x14ac:dyDescent="0.25">
      <c r="A18" t="s">
        <v>37</v>
      </c>
      <c r="B18" t="s">
        <v>38</v>
      </c>
    </row>
    <row r="19" spans="1:2" x14ac:dyDescent="0.25">
      <c r="A19" t="s">
        <v>39</v>
      </c>
      <c r="B19" t="s">
        <v>40</v>
      </c>
    </row>
    <row r="20" spans="1:2" x14ac:dyDescent="0.25">
      <c r="A20" t="s">
        <v>41</v>
      </c>
      <c r="B20" t="s">
        <v>42</v>
      </c>
    </row>
    <row r="21" spans="1:2" x14ac:dyDescent="0.25">
      <c r="A21" t="s">
        <v>43</v>
      </c>
      <c r="B21" t="s">
        <v>44</v>
      </c>
    </row>
    <row r="22" spans="1:2" x14ac:dyDescent="0.25">
      <c r="A22" t="s">
        <v>45</v>
      </c>
      <c r="B22" t="s">
        <v>46</v>
      </c>
    </row>
    <row r="23" spans="1:2" x14ac:dyDescent="0.25">
      <c r="A23" t="s">
        <v>47</v>
      </c>
      <c r="B23" t="s">
        <v>46</v>
      </c>
    </row>
    <row r="24" spans="1:2" x14ac:dyDescent="0.25">
      <c r="A24" t="s">
        <v>48</v>
      </c>
      <c r="B24" t="s">
        <v>49</v>
      </c>
    </row>
    <row r="25" spans="1:2" x14ac:dyDescent="0.25">
      <c r="A25" t="s">
        <v>50</v>
      </c>
      <c r="B25" t="s">
        <v>51</v>
      </c>
    </row>
    <row r="26" spans="1:2" x14ac:dyDescent="0.25">
      <c r="A26" t="s">
        <v>52</v>
      </c>
      <c r="B26" t="s">
        <v>53</v>
      </c>
    </row>
    <row r="27" spans="1:2" x14ac:dyDescent="0.25">
      <c r="A27" t="s">
        <v>54</v>
      </c>
      <c r="B27" t="s">
        <v>55</v>
      </c>
    </row>
    <row r="28" spans="1:2" x14ac:dyDescent="0.25">
      <c r="A28" t="s">
        <v>56</v>
      </c>
      <c r="B28" t="s">
        <v>57</v>
      </c>
    </row>
    <row r="29" spans="1:2" x14ac:dyDescent="0.25">
      <c r="A29" t="s">
        <v>58</v>
      </c>
      <c r="B29" t="s">
        <v>59</v>
      </c>
    </row>
    <row r="30" spans="1:2" x14ac:dyDescent="0.25">
      <c r="A30" t="s">
        <v>60</v>
      </c>
      <c r="B30" t="s">
        <v>61</v>
      </c>
    </row>
    <row r="31" spans="1:2" x14ac:dyDescent="0.25">
      <c r="A31" t="s">
        <v>62</v>
      </c>
      <c r="B31" t="s">
        <v>63</v>
      </c>
    </row>
    <row r="32" spans="1:2" x14ac:dyDescent="0.25">
      <c r="A32" t="s">
        <v>64</v>
      </c>
      <c r="B32" t="s">
        <v>65</v>
      </c>
    </row>
    <row r="33" spans="1:2" x14ac:dyDescent="0.25">
      <c r="A33" t="s">
        <v>66</v>
      </c>
      <c r="B33" t="s">
        <v>67</v>
      </c>
    </row>
    <row r="34" spans="1:2" x14ac:dyDescent="0.25">
      <c r="A34" t="s">
        <v>68</v>
      </c>
      <c r="B34" t="s">
        <v>69</v>
      </c>
    </row>
    <row r="35" spans="1:2" x14ac:dyDescent="0.25">
      <c r="A35" t="s">
        <v>70</v>
      </c>
      <c r="B35" t="s">
        <v>71</v>
      </c>
    </row>
    <row r="36" spans="1:2" x14ac:dyDescent="0.25">
      <c r="A36" t="s">
        <v>72</v>
      </c>
      <c r="B36" t="s">
        <v>73</v>
      </c>
    </row>
    <row r="37" spans="1:2" x14ac:dyDescent="0.25">
      <c r="A37" t="s">
        <v>74</v>
      </c>
      <c r="B37" t="s">
        <v>75</v>
      </c>
    </row>
    <row r="38" spans="1:2" x14ac:dyDescent="0.25">
      <c r="A38" t="s">
        <v>76</v>
      </c>
      <c r="B38" t="s">
        <v>77</v>
      </c>
    </row>
    <row r="39" spans="1:2" x14ac:dyDescent="0.25">
      <c r="A39" t="s">
        <v>78</v>
      </c>
      <c r="B39" t="s">
        <v>79</v>
      </c>
    </row>
    <row r="40" spans="1:2" x14ac:dyDescent="0.25">
      <c r="A40" t="s">
        <v>80</v>
      </c>
      <c r="B40" t="s">
        <v>81</v>
      </c>
    </row>
    <row r="41" spans="1:2" x14ac:dyDescent="0.25">
      <c r="A41" t="s">
        <v>82</v>
      </c>
      <c r="B41" t="s">
        <v>83</v>
      </c>
    </row>
    <row r="42" spans="1:2" x14ac:dyDescent="0.25">
      <c r="A42" t="s">
        <v>84</v>
      </c>
      <c r="B42" t="s">
        <v>85</v>
      </c>
    </row>
    <row r="43" spans="1:2" x14ac:dyDescent="0.25">
      <c r="A43" t="s">
        <v>86</v>
      </c>
      <c r="B43" t="s">
        <v>87</v>
      </c>
    </row>
    <row r="44" spans="1:2" x14ac:dyDescent="0.25">
      <c r="A44" t="s">
        <v>88</v>
      </c>
      <c r="B44" t="s">
        <v>89</v>
      </c>
    </row>
    <row r="45" spans="1:2" x14ac:dyDescent="0.25">
      <c r="A45" t="s">
        <v>90</v>
      </c>
      <c r="B45" t="s">
        <v>91</v>
      </c>
    </row>
    <row r="46" spans="1:2" x14ac:dyDescent="0.25">
      <c r="A46" t="s">
        <v>92</v>
      </c>
      <c r="B46" t="s">
        <v>93</v>
      </c>
    </row>
    <row r="47" spans="1:2" x14ac:dyDescent="0.25">
      <c r="A47" t="s">
        <v>94</v>
      </c>
      <c r="B47" t="s">
        <v>460</v>
      </c>
    </row>
    <row r="48" spans="1:2" x14ac:dyDescent="0.25">
      <c r="A48" t="s">
        <v>95</v>
      </c>
      <c r="B48" t="s">
        <v>96</v>
      </c>
    </row>
    <row r="49" spans="1:2" x14ac:dyDescent="0.25">
      <c r="A49" t="s">
        <v>97</v>
      </c>
      <c r="B49" t="s">
        <v>96</v>
      </c>
    </row>
    <row r="50" spans="1:2" x14ac:dyDescent="0.25">
      <c r="A50" t="s">
        <v>98</v>
      </c>
      <c r="B50" t="s">
        <v>99</v>
      </c>
    </row>
    <row r="51" spans="1:2" x14ac:dyDescent="0.25">
      <c r="A51" t="s">
        <v>100</v>
      </c>
      <c r="B51" t="s">
        <v>101</v>
      </c>
    </row>
    <row r="52" spans="1:2" x14ac:dyDescent="0.25">
      <c r="A52" t="s">
        <v>102</v>
      </c>
      <c r="B52" t="s">
        <v>103</v>
      </c>
    </row>
    <row r="53" spans="1:2" x14ac:dyDescent="0.25">
      <c r="A53" t="s">
        <v>104</v>
      </c>
      <c r="B53" t="s">
        <v>105</v>
      </c>
    </row>
    <row r="54" spans="1:2" x14ac:dyDescent="0.25">
      <c r="A54" t="s">
        <v>106</v>
      </c>
      <c r="B54" t="s">
        <v>107</v>
      </c>
    </row>
    <row r="55" spans="1:2" x14ac:dyDescent="0.25">
      <c r="A55" t="s">
        <v>108</v>
      </c>
      <c r="B55" t="s">
        <v>109</v>
      </c>
    </row>
    <row r="56" spans="1:2" x14ac:dyDescent="0.25">
      <c r="A56" t="s">
        <v>110</v>
      </c>
      <c r="B56" t="s">
        <v>111</v>
      </c>
    </row>
    <row r="57" spans="1:2" x14ac:dyDescent="0.25">
      <c r="A57" t="s">
        <v>112</v>
      </c>
      <c r="B57" t="s">
        <v>113</v>
      </c>
    </row>
    <row r="58" spans="1:2" x14ac:dyDescent="0.25">
      <c r="A58" t="s">
        <v>114</v>
      </c>
      <c r="B58" t="s">
        <v>115</v>
      </c>
    </row>
    <row r="59" spans="1:2" x14ac:dyDescent="0.25">
      <c r="A59" t="s">
        <v>116</v>
      </c>
      <c r="B59" t="s">
        <v>117</v>
      </c>
    </row>
    <row r="60" spans="1:2" x14ac:dyDescent="0.25">
      <c r="A60" t="s">
        <v>118</v>
      </c>
      <c r="B60" t="s">
        <v>119</v>
      </c>
    </row>
    <row r="61" spans="1:2" x14ac:dyDescent="0.25">
      <c r="A61" t="s">
        <v>120</v>
      </c>
      <c r="B61" t="s">
        <v>121</v>
      </c>
    </row>
    <row r="62" spans="1:2" x14ac:dyDescent="0.25">
      <c r="A62" t="s">
        <v>122</v>
      </c>
      <c r="B62" t="s">
        <v>123</v>
      </c>
    </row>
    <row r="63" spans="1:2" x14ac:dyDescent="0.25">
      <c r="A63" t="s">
        <v>124</v>
      </c>
      <c r="B63" t="s">
        <v>125</v>
      </c>
    </row>
    <row r="64" spans="1:2" x14ac:dyDescent="0.25">
      <c r="A64" t="s">
        <v>126</v>
      </c>
      <c r="B64" t="s">
        <v>125</v>
      </c>
    </row>
    <row r="65" spans="1:2" x14ac:dyDescent="0.25">
      <c r="A65" t="s">
        <v>127</v>
      </c>
      <c r="B65" t="s">
        <v>128</v>
      </c>
    </row>
    <row r="66" spans="1:2" x14ac:dyDescent="0.25">
      <c r="A66" t="s">
        <v>129</v>
      </c>
      <c r="B66" t="s">
        <v>130</v>
      </c>
    </row>
    <row r="67" spans="1:2" x14ac:dyDescent="0.25">
      <c r="A67" t="s">
        <v>131</v>
      </c>
      <c r="B67" t="s">
        <v>132</v>
      </c>
    </row>
    <row r="68" spans="1:2" x14ac:dyDescent="0.25">
      <c r="A68" t="s">
        <v>133</v>
      </c>
      <c r="B68" t="s">
        <v>134</v>
      </c>
    </row>
    <row r="69" spans="1:2" x14ac:dyDescent="0.25">
      <c r="A69" t="s">
        <v>135</v>
      </c>
      <c r="B69" t="s">
        <v>136</v>
      </c>
    </row>
    <row r="70" spans="1:2" x14ac:dyDescent="0.25">
      <c r="A70" t="s">
        <v>137</v>
      </c>
      <c r="B70" t="s">
        <v>138</v>
      </c>
    </row>
    <row r="71" spans="1:2" x14ac:dyDescent="0.25">
      <c r="A71" t="s">
        <v>139</v>
      </c>
      <c r="B71" t="s">
        <v>140</v>
      </c>
    </row>
    <row r="72" spans="1:2" x14ac:dyDescent="0.25">
      <c r="A72" t="s">
        <v>141</v>
      </c>
      <c r="B72" t="s">
        <v>140</v>
      </c>
    </row>
    <row r="73" spans="1:2" x14ac:dyDescent="0.25">
      <c r="A73" t="s">
        <v>142</v>
      </c>
      <c r="B73" t="s">
        <v>143</v>
      </c>
    </row>
    <row r="74" spans="1:2" x14ac:dyDescent="0.25">
      <c r="A74" t="s">
        <v>144</v>
      </c>
      <c r="B74" t="s">
        <v>145</v>
      </c>
    </row>
    <row r="75" spans="1:2" x14ac:dyDescent="0.25">
      <c r="A75" t="s">
        <v>146</v>
      </c>
      <c r="B75" t="s">
        <v>145</v>
      </c>
    </row>
    <row r="76" spans="1:2" x14ac:dyDescent="0.25">
      <c r="A76" t="s">
        <v>147</v>
      </c>
      <c r="B76" t="s">
        <v>148</v>
      </c>
    </row>
    <row r="77" spans="1:2" x14ac:dyDescent="0.25">
      <c r="A77" t="s">
        <v>149</v>
      </c>
      <c r="B77" t="s">
        <v>150</v>
      </c>
    </row>
    <row r="78" spans="1:2" x14ac:dyDescent="0.25">
      <c r="A78" t="s">
        <v>151</v>
      </c>
      <c r="B78" t="s">
        <v>152</v>
      </c>
    </row>
    <row r="79" spans="1:2" x14ac:dyDescent="0.25">
      <c r="A79" t="s">
        <v>153</v>
      </c>
      <c r="B79" t="s">
        <v>154</v>
      </c>
    </row>
    <row r="80" spans="1:2" x14ac:dyDescent="0.25">
      <c r="A80" t="s">
        <v>155</v>
      </c>
      <c r="B80" t="s">
        <v>156</v>
      </c>
    </row>
    <row r="81" spans="1:2" x14ac:dyDescent="0.25">
      <c r="A81" t="s">
        <v>157</v>
      </c>
      <c r="B81" t="s">
        <v>158</v>
      </c>
    </row>
    <row r="82" spans="1:2" x14ac:dyDescent="0.25">
      <c r="A82" t="s">
        <v>159</v>
      </c>
      <c r="B82" t="s">
        <v>160</v>
      </c>
    </row>
    <row r="83" spans="1:2" x14ac:dyDescent="0.25">
      <c r="A83" t="s">
        <v>161</v>
      </c>
      <c r="B83" t="s">
        <v>162</v>
      </c>
    </row>
    <row r="84" spans="1:2" x14ac:dyDescent="0.25">
      <c r="A84" t="s">
        <v>163</v>
      </c>
      <c r="B84" t="s">
        <v>164</v>
      </c>
    </row>
    <row r="85" spans="1:2" x14ac:dyDescent="0.25">
      <c r="A85" t="s">
        <v>165</v>
      </c>
      <c r="B85" t="s">
        <v>166</v>
      </c>
    </row>
    <row r="86" spans="1:2" x14ac:dyDescent="0.25">
      <c r="A86" t="s">
        <v>167</v>
      </c>
      <c r="B86" t="s">
        <v>168</v>
      </c>
    </row>
    <row r="87" spans="1:2" x14ac:dyDescent="0.25">
      <c r="A87" t="s">
        <v>169</v>
      </c>
      <c r="B87" t="s">
        <v>170</v>
      </c>
    </row>
    <row r="88" spans="1:2" x14ac:dyDescent="0.25">
      <c r="A88" t="s">
        <v>171</v>
      </c>
      <c r="B88" t="s">
        <v>172</v>
      </c>
    </row>
    <row r="89" spans="1:2" x14ac:dyDescent="0.25">
      <c r="A89" t="s">
        <v>173</v>
      </c>
      <c r="B89" t="s">
        <v>174</v>
      </c>
    </row>
    <row r="90" spans="1:2" x14ac:dyDescent="0.25">
      <c r="A90" t="s">
        <v>175</v>
      </c>
      <c r="B90" t="s">
        <v>176</v>
      </c>
    </row>
    <row r="91" spans="1:2" x14ac:dyDescent="0.25">
      <c r="A91" t="s">
        <v>177</v>
      </c>
      <c r="B91" t="s">
        <v>178</v>
      </c>
    </row>
    <row r="92" spans="1:2" x14ac:dyDescent="0.25">
      <c r="A92" t="s">
        <v>179</v>
      </c>
      <c r="B92" t="s">
        <v>180</v>
      </c>
    </row>
    <row r="93" spans="1:2" x14ac:dyDescent="0.25">
      <c r="A93" t="s">
        <v>181</v>
      </c>
      <c r="B93" t="s">
        <v>182</v>
      </c>
    </row>
    <row r="94" spans="1:2" x14ac:dyDescent="0.25">
      <c r="A94" t="s">
        <v>183</v>
      </c>
      <c r="B94" t="s">
        <v>184</v>
      </c>
    </row>
    <row r="95" spans="1:2" x14ac:dyDescent="0.25">
      <c r="A95" t="s">
        <v>185</v>
      </c>
      <c r="B95" t="s">
        <v>184</v>
      </c>
    </row>
    <row r="96" spans="1:2" x14ac:dyDescent="0.25">
      <c r="A96" t="s">
        <v>186</v>
      </c>
      <c r="B96" t="s">
        <v>187</v>
      </c>
    </row>
    <row r="97" spans="1:2" x14ac:dyDescent="0.25">
      <c r="A97" t="s">
        <v>454</v>
      </c>
      <c r="B97" t="s">
        <v>458</v>
      </c>
    </row>
    <row r="98" spans="1:2" x14ac:dyDescent="0.25">
      <c r="A98" t="s">
        <v>188</v>
      </c>
      <c r="B98" t="s">
        <v>189</v>
      </c>
    </row>
    <row r="99" spans="1:2" x14ac:dyDescent="0.25">
      <c r="A99" t="s">
        <v>190</v>
      </c>
      <c r="B99" t="s">
        <v>191</v>
      </c>
    </row>
    <row r="100" spans="1:2" x14ac:dyDescent="0.25">
      <c r="A100" t="s">
        <v>192</v>
      </c>
      <c r="B100" t="s">
        <v>193</v>
      </c>
    </row>
    <row r="101" spans="1:2" x14ac:dyDescent="0.25">
      <c r="A101" t="s">
        <v>194</v>
      </c>
      <c r="B101" t="s">
        <v>195</v>
      </c>
    </row>
    <row r="102" spans="1:2" x14ac:dyDescent="0.25">
      <c r="A102" t="s">
        <v>196</v>
      </c>
      <c r="B102" t="s">
        <v>197</v>
      </c>
    </row>
    <row r="103" spans="1:2" x14ac:dyDescent="0.25">
      <c r="A103" t="s">
        <v>198</v>
      </c>
      <c r="B103" t="s">
        <v>199</v>
      </c>
    </row>
    <row r="104" spans="1:2" x14ac:dyDescent="0.25">
      <c r="A104" t="s">
        <v>200</v>
      </c>
      <c r="B104" t="s">
        <v>199</v>
      </c>
    </row>
    <row r="105" spans="1:2" x14ac:dyDescent="0.25">
      <c r="A105" t="s">
        <v>201</v>
      </c>
      <c r="B105" t="s">
        <v>202</v>
      </c>
    </row>
    <row r="106" spans="1:2" x14ac:dyDescent="0.25">
      <c r="A106" t="s">
        <v>203</v>
      </c>
      <c r="B106" t="s">
        <v>204</v>
      </c>
    </row>
    <row r="107" spans="1:2" x14ac:dyDescent="0.25">
      <c r="A107" t="s">
        <v>205</v>
      </c>
      <c r="B107" t="s">
        <v>206</v>
      </c>
    </row>
    <row r="108" spans="1:2" x14ac:dyDescent="0.25">
      <c r="A108" t="s">
        <v>207</v>
      </c>
      <c r="B108" t="s">
        <v>208</v>
      </c>
    </row>
    <row r="109" spans="1:2" x14ac:dyDescent="0.25">
      <c r="A109" t="s">
        <v>209</v>
      </c>
      <c r="B109" t="s">
        <v>210</v>
      </c>
    </row>
    <row r="110" spans="1:2" x14ac:dyDescent="0.25">
      <c r="A110" t="s">
        <v>211</v>
      </c>
      <c r="B110" t="s">
        <v>212</v>
      </c>
    </row>
    <row r="111" spans="1:2" x14ac:dyDescent="0.25">
      <c r="A111" t="s">
        <v>213</v>
      </c>
      <c r="B111" t="s">
        <v>214</v>
      </c>
    </row>
    <row r="112" spans="1:2" x14ac:dyDescent="0.25">
      <c r="A112" t="s">
        <v>215</v>
      </c>
      <c r="B112" t="s">
        <v>214</v>
      </c>
    </row>
    <row r="113" spans="1:2" x14ac:dyDescent="0.25">
      <c r="A113" t="s">
        <v>216</v>
      </c>
      <c r="B113" t="s">
        <v>217</v>
      </c>
    </row>
    <row r="114" spans="1:2" x14ac:dyDescent="0.25">
      <c r="A114" t="s">
        <v>218</v>
      </c>
      <c r="B114" t="s">
        <v>219</v>
      </c>
    </row>
    <row r="115" spans="1:2" x14ac:dyDescent="0.25">
      <c r="A115" t="s">
        <v>220</v>
      </c>
      <c r="B115" t="s">
        <v>221</v>
      </c>
    </row>
    <row r="116" spans="1:2" x14ac:dyDescent="0.25">
      <c r="A116" t="s">
        <v>222</v>
      </c>
      <c r="B116" t="s">
        <v>223</v>
      </c>
    </row>
    <row r="117" spans="1:2" x14ac:dyDescent="0.25">
      <c r="A117" t="s">
        <v>224</v>
      </c>
      <c r="B117" t="s">
        <v>225</v>
      </c>
    </row>
    <row r="118" spans="1:2" x14ac:dyDescent="0.25">
      <c r="A118" t="s">
        <v>226</v>
      </c>
      <c r="B118" t="s">
        <v>227</v>
      </c>
    </row>
    <row r="119" spans="1:2" x14ac:dyDescent="0.25">
      <c r="A119" t="s">
        <v>228</v>
      </c>
      <c r="B119" t="s">
        <v>229</v>
      </c>
    </row>
    <row r="120" spans="1:2" x14ac:dyDescent="0.25">
      <c r="A120" t="s">
        <v>230</v>
      </c>
      <c r="B120" t="s">
        <v>231</v>
      </c>
    </row>
    <row r="121" spans="1:2" x14ac:dyDescent="0.25">
      <c r="A121" t="s">
        <v>232</v>
      </c>
      <c r="B121" t="s">
        <v>233</v>
      </c>
    </row>
    <row r="122" spans="1:2" x14ac:dyDescent="0.25">
      <c r="A122" t="s">
        <v>234</v>
      </c>
      <c r="B122" t="s">
        <v>235</v>
      </c>
    </row>
    <row r="123" spans="1:2" x14ac:dyDescent="0.25">
      <c r="A123" t="s">
        <v>236</v>
      </c>
      <c r="B123" t="s">
        <v>237</v>
      </c>
    </row>
    <row r="124" spans="1:2" x14ac:dyDescent="0.25">
      <c r="A124" t="s">
        <v>238</v>
      </c>
      <c r="B124" t="s">
        <v>239</v>
      </c>
    </row>
    <row r="125" spans="1:2" x14ac:dyDescent="0.25">
      <c r="A125" t="s">
        <v>240</v>
      </c>
      <c r="B125" t="s">
        <v>241</v>
      </c>
    </row>
    <row r="126" spans="1:2" x14ac:dyDescent="0.25">
      <c r="A126" t="s">
        <v>246</v>
      </c>
      <c r="B126" t="s">
        <v>247</v>
      </c>
    </row>
    <row r="127" spans="1:2" x14ac:dyDescent="0.25">
      <c r="A127" t="s">
        <v>248</v>
      </c>
      <c r="B127" t="s">
        <v>249</v>
      </c>
    </row>
    <row r="128" spans="1:2" x14ac:dyDescent="0.25">
      <c r="A128" t="s">
        <v>250</v>
      </c>
      <c r="B128" t="s">
        <v>251</v>
      </c>
    </row>
    <row r="129" spans="1:2" x14ac:dyDescent="0.25">
      <c r="A129" t="s">
        <v>252</v>
      </c>
      <c r="B129" t="s">
        <v>253</v>
      </c>
    </row>
    <row r="130" spans="1:2" x14ac:dyDescent="0.25">
      <c r="A130" t="s">
        <v>469</v>
      </c>
      <c r="B130" t="s">
        <v>470</v>
      </c>
    </row>
    <row r="131" spans="1:2" x14ac:dyDescent="0.25">
      <c r="A131" t="s">
        <v>254</v>
      </c>
      <c r="B131" t="s">
        <v>255</v>
      </c>
    </row>
    <row r="132" spans="1:2" x14ac:dyDescent="0.25">
      <c r="A132" t="s">
        <v>256</v>
      </c>
      <c r="B132" t="s">
        <v>257</v>
      </c>
    </row>
    <row r="133" spans="1:2" x14ac:dyDescent="0.25">
      <c r="A133" t="s">
        <v>258</v>
      </c>
      <c r="B133" t="s">
        <v>259</v>
      </c>
    </row>
    <row r="134" spans="1:2" x14ac:dyDescent="0.25">
      <c r="A134" t="s">
        <v>260</v>
      </c>
      <c r="B134" t="s">
        <v>259</v>
      </c>
    </row>
    <row r="135" spans="1:2" x14ac:dyDescent="0.25">
      <c r="A135" t="s">
        <v>261</v>
      </c>
      <c r="B135" t="s">
        <v>262</v>
      </c>
    </row>
    <row r="136" spans="1:2" x14ac:dyDescent="0.25">
      <c r="A136" t="s">
        <v>263</v>
      </c>
      <c r="B136" t="s">
        <v>264</v>
      </c>
    </row>
    <row r="137" spans="1:2" x14ac:dyDescent="0.25">
      <c r="A137" t="s">
        <v>265</v>
      </c>
      <c r="B137" t="s">
        <v>266</v>
      </c>
    </row>
    <row r="138" spans="1:2" x14ac:dyDescent="0.25">
      <c r="A138" t="s">
        <v>267</v>
      </c>
      <c r="B138" t="s">
        <v>268</v>
      </c>
    </row>
    <row r="139" spans="1:2" x14ac:dyDescent="0.25">
      <c r="A139" t="s">
        <v>269</v>
      </c>
      <c r="B139" t="s">
        <v>268</v>
      </c>
    </row>
    <row r="140" spans="1:2" x14ac:dyDescent="0.25">
      <c r="A140" t="s">
        <v>270</v>
      </c>
      <c r="B140" t="s">
        <v>271</v>
      </c>
    </row>
    <row r="141" spans="1:2" x14ac:dyDescent="0.25">
      <c r="A141" t="s">
        <v>272</v>
      </c>
      <c r="B141" t="s">
        <v>271</v>
      </c>
    </row>
    <row r="142" spans="1:2" x14ac:dyDescent="0.25">
      <c r="A142" t="s">
        <v>273</v>
      </c>
      <c r="B142" t="s">
        <v>274</v>
      </c>
    </row>
    <row r="143" spans="1:2" x14ac:dyDescent="0.25">
      <c r="A143" t="s">
        <v>275</v>
      </c>
      <c r="B143" t="s">
        <v>276</v>
      </c>
    </row>
    <row r="144" spans="1:2" x14ac:dyDescent="0.25">
      <c r="A144" t="s">
        <v>277</v>
      </c>
      <c r="B144" t="s">
        <v>278</v>
      </c>
    </row>
    <row r="145" spans="1:2" x14ac:dyDescent="0.25">
      <c r="A145" t="s">
        <v>279</v>
      </c>
      <c r="B145" t="s">
        <v>280</v>
      </c>
    </row>
    <row r="146" spans="1:2" x14ac:dyDescent="0.25">
      <c r="A146" t="s">
        <v>281</v>
      </c>
      <c r="B146" t="s">
        <v>282</v>
      </c>
    </row>
    <row r="147" spans="1:2" x14ac:dyDescent="0.25">
      <c r="A147" t="s">
        <v>283</v>
      </c>
      <c r="B147" t="s">
        <v>284</v>
      </c>
    </row>
    <row r="148" spans="1:2" x14ac:dyDescent="0.25">
      <c r="A148" t="s">
        <v>285</v>
      </c>
      <c r="B148" t="s">
        <v>286</v>
      </c>
    </row>
    <row r="149" spans="1:2" x14ac:dyDescent="0.25">
      <c r="A149" t="s">
        <v>287</v>
      </c>
      <c r="B149" t="s">
        <v>288</v>
      </c>
    </row>
    <row r="150" spans="1:2" x14ac:dyDescent="0.25">
      <c r="A150" t="s">
        <v>455</v>
      </c>
      <c r="B150" t="s">
        <v>459</v>
      </c>
    </row>
    <row r="151" spans="1:2" x14ac:dyDescent="0.25">
      <c r="A151" t="s">
        <v>289</v>
      </c>
      <c r="B151" t="s">
        <v>290</v>
      </c>
    </row>
    <row r="152" spans="1:2" x14ac:dyDescent="0.25">
      <c r="A152" t="s">
        <v>291</v>
      </c>
      <c r="B152" t="s">
        <v>292</v>
      </c>
    </row>
    <row r="153" spans="1:2" x14ac:dyDescent="0.25">
      <c r="A153" t="s">
        <v>293</v>
      </c>
      <c r="B153" t="s">
        <v>294</v>
      </c>
    </row>
    <row r="154" spans="1:2" x14ac:dyDescent="0.25">
      <c r="A154" t="s">
        <v>295</v>
      </c>
      <c r="B154" t="s">
        <v>296</v>
      </c>
    </row>
    <row r="155" spans="1:2" x14ac:dyDescent="0.25">
      <c r="A155" t="s">
        <v>297</v>
      </c>
      <c r="B155" t="s">
        <v>298</v>
      </c>
    </row>
    <row r="156" spans="1:2" x14ac:dyDescent="0.25">
      <c r="A156" t="s">
        <v>299</v>
      </c>
      <c r="B156" t="s">
        <v>300</v>
      </c>
    </row>
    <row r="157" spans="1:2" x14ac:dyDescent="0.25">
      <c r="A157" t="s">
        <v>301</v>
      </c>
      <c r="B157" t="s">
        <v>300</v>
      </c>
    </row>
    <row r="158" spans="1:2" x14ac:dyDescent="0.25">
      <c r="A158" t="s">
        <v>302</v>
      </c>
      <c r="B158" t="s">
        <v>303</v>
      </c>
    </row>
    <row r="159" spans="1:2" x14ac:dyDescent="0.25">
      <c r="A159" t="s">
        <v>304</v>
      </c>
      <c r="B159" t="s">
        <v>305</v>
      </c>
    </row>
    <row r="160" spans="1:2" x14ac:dyDescent="0.25">
      <c r="A160" t="s">
        <v>306</v>
      </c>
      <c r="B160" t="s">
        <v>307</v>
      </c>
    </row>
    <row r="161" spans="1:2" x14ac:dyDescent="0.25">
      <c r="A161" t="s">
        <v>308</v>
      </c>
      <c r="B161" t="s">
        <v>309</v>
      </c>
    </row>
    <row r="162" spans="1:2" x14ac:dyDescent="0.25">
      <c r="A162" t="s">
        <v>310</v>
      </c>
      <c r="B162" t="s">
        <v>311</v>
      </c>
    </row>
    <row r="163" spans="1:2" x14ac:dyDescent="0.25">
      <c r="A163" t="s">
        <v>312</v>
      </c>
      <c r="B163" t="s">
        <v>313</v>
      </c>
    </row>
    <row r="164" spans="1:2" x14ac:dyDescent="0.25">
      <c r="A164" t="s">
        <v>314</v>
      </c>
      <c r="B164" t="s">
        <v>315</v>
      </c>
    </row>
    <row r="165" spans="1:2" x14ac:dyDescent="0.25">
      <c r="A165" t="s">
        <v>316</v>
      </c>
      <c r="B165" t="s">
        <v>317</v>
      </c>
    </row>
    <row r="166" spans="1:2" x14ac:dyDescent="0.25">
      <c r="A166" t="s">
        <v>318</v>
      </c>
      <c r="B166" t="s">
        <v>319</v>
      </c>
    </row>
    <row r="167" spans="1:2" x14ac:dyDescent="0.25">
      <c r="A167" t="s">
        <v>320</v>
      </c>
      <c r="B167" t="s">
        <v>321</v>
      </c>
    </row>
    <row r="168" spans="1:2" x14ac:dyDescent="0.25">
      <c r="A168" t="s">
        <v>322</v>
      </c>
      <c r="B168" t="s">
        <v>323</v>
      </c>
    </row>
    <row r="169" spans="1:2" x14ac:dyDescent="0.25">
      <c r="A169" t="s">
        <v>324</v>
      </c>
      <c r="B169" t="s">
        <v>325</v>
      </c>
    </row>
    <row r="170" spans="1:2" x14ac:dyDescent="0.25">
      <c r="A170" t="s">
        <v>473</v>
      </c>
      <c r="B170" t="s">
        <v>474</v>
      </c>
    </row>
    <row r="171" spans="1:2" x14ac:dyDescent="0.25">
      <c r="A171" t="s">
        <v>475</v>
      </c>
      <c r="B171" t="s">
        <v>474</v>
      </c>
    </row>
    <row r="172" spans="1:2" x14ac:dyDescent="0.25">
      <c r="A172" t="s">
        <v>476</v>
      </c>
      <c r="B172" t="s">
        <v>477</v>
      </c>
    </row>
    <row r="173" spans="1:2" x14ac:dyDescent="0.25">
      <c r="A173" t="s">
        <v>478</v>
      </c>
      <c r="B173" t="s">
        <v>477</v>
      </c>
    </row>
    <row r="174" spans="1:2" x14ac:dyDescent="0.25">
      <c r="A174" t="s">
        <v>326</v>
      </c>
      <c r="B174" t="s">
        <v>327</v>
      </c>
    </row>
    <row r="175" spans="1:2" x14ac:dyDescent="0.25">
      <c r="A175" t="s">
        <v>328</v>
      </c>
      <c r="B175" t="s">
        <v>329</v>
      </c>
    </row>
    <row r="176" spans="1:2" x14ac:dyDescent="0.25">
      <c r="A176" t="s">
        <v>479</v>
      </c>
      <c r="B176" t="s">
        <v>480</v>
      </c>
    </row>
    <row r="177" spans="1:2" x14ac:dyDescent="0.25">
      <c r="A177" t="s">
        <v>481</v>
      </c>
      <c r="B177" t="s">
        <v>480</v>
      </c>
    </row>
    <row r="178" spans="1:2" x14ac:dyDescent="0.25">
      <c r="A178" t="s">
        <v>330</v>
      </c>
      <c r="B178" t="s">
        <v>331</v>
      </c>
    </row>
    <row r="179" spans="1:2" x14ac:dyDescent="0.25">
      <c r="A179" t="s">
        <v>332</v>
      </c>
      <c r="B179" t="s">
        <v>333</v>
      </c>
    </row>
    <row r="180" spans="1:2" x14ac:dyDescent="0.25">
      <c r="A180" t="s">
        <v>334</v>
      </c>
      <c r="B180" t="s">
        <v>335</v>
      </c>
    </row>
    <row r="181" spans="1:2" x14ac:dyDescent="0.25">
      <c r="A181" t="s">
        <v>336</v>
      </c>
      <c r="B181" t="s">
        <v>337</v>
      </c>
    </row>
    <row r="182" spans="1:2" x14ac:dyDescent="0.25">
      <c r="A182" t="s">
        <v>338</v>
      </c>
      <c r="B182" t="s">
        <v>337</v>
      </c>
    </row>
    <row r="183" spans="1:2" x14ac:dyDescent="0.25">
      <c r="A183" t="s">
        <v>339</v>
      </c>
      <c r="B183" t="s">
        <v>340</v>
      </c>
    </row>
    <row r="184" spans="1:2" x14ac:dyDescent="0.25">
      <c r="A184" t="s">
        <v>341</v>
      </c>
      <c r="B184" t="s">
        <v>342</v>
      </c>
    </row>
    <row r="185" spans="1:2" x14ac:dyDescent="0.25">
      <c r="A185" t="s">
        <v>343</v>
      </c>
      <c r="B185" t="s">
        <v>344</v>
      </c>
    </row>
    <row r="186" spans="1:2" x14ac:dyDescent="0.25">
      <c r="A186" t="s">
        <v>345</v>
      </c>
      <c r="B186" t="s">
        <v>344</v>
      </c>
    </row>
    <row r="187" spans="1:2" x14ac:dyDescent="0.25">
      <c r="A187" t="s">
        <v>346</v>
      </c>
      <c r="B187" t="s">
        <v>347</v>
      </c>
    </row>
    <row r="188" spans="1:2" x14ac:dyDescent="0.25">
      <c r="A188" t="s">
        <v>348</v>
      </c>
      <c r="B188" t="s">
        <v>349</v>
      </c>
    </row>
    <row r="189" spans="1:2" x14ac:dyDescent="0.25">
      <c r="A189" t="s">
        <v>350</v>
      </c>
      <c r="B189" t="s">
        <v>351</v>
      </c>
    </row>
    <row r="190" spans="1:2" x14ac:dyDescent="0.25">
      <c r="A190" t="s">
        <v>352</v>
      </c>
      <c r="B190" t="s">
        <v>353</v>
      </c>
    </row>
    <row r="191" spans="1:2" x14ac:dyDescent="0.25">
      <c r="A191" t="s">
        <v>354</v>
      </c>
      <c r="B191" t="s">
        <v>355</v>
      </c>
    </row>
    <row r="192" spans="1:2" x14ac:dyDescent="0.25">
      <c r="A192" t="s">
        <v>356</v>
      </c>
      <c r="B192" t="s">
        <v>357</v>
      </c>
    </row>
    <row r="193" spans="1:2" x14ac:dyDescent="0.25">
      <c r="A193" t="s">
        <v>358</v>
      </c>
      <c r="B193" t="s">
        <v>359</v>
      </c>
    </row>
    <row r="194" spans="1:2" x14ac:dyDescent="0.25">
      <c r="A194" t="s">
        <v>482</v>
      </c>
      <c r="B194" t="s">
        <v>483</v>
      </c>
    </row>
    <row r="195" spans="1:2" x14ac:dyDescent="0.25">
      <c r="A195" t="s">
        <v>484</v>
      </c>
      <c r="B195" t="s">
        <v>485</v>
      </c>
    </row>
    <row r="196" spans="1:2" x14ac:dyDescent="0.25">
      <c r="A196" t="s">
        <v>360</v>
      </c>
      <c r="B196" t="s">
        <v>361</v>
      </c>
    </row>
    <row r="197" spans="1:2" x14ac:dyDescent="0.25">
      <c r="A197" t="s">
        <v>362</v>
      </c>
      <c r="B197" t="s">
        <v>363</v>
      </c>
    </row>
    <row r="198" spans="1:2" x14ac:dyDescent="0.25">
      <c r="A198" t="s">
        <v>364</v>
      </c>
      <c r="B198" t="s">
        <v>365</v>
      </c>
    </row>
    <row r="199" spans="1:2" x14ac:dyDescent="0.25">
      <c r="A199" t="s">
        <v>486</v>
      </c>
      <c r="B199" t="s">
        <v>487</v>
      </c>
    </row>
    <row r="200" spans="1:2" x14ac:dyDescent="0.25">
      <c r="A200" t="s">
        <v>488</v>
      </c>
      <c r="B200" t="s">
        <v>487</v>
      </c>
    </row>
    <row r="201" spans="1:2" x14ac:dyDescent="0.25">
      <c r="A201" t="s">
        <v>366</v>
      </c>
      <c r="B201" t="s">
        <v>367</v>
      </c>
    </row>
    <row r="202" spans="1:2" x14ac:dyDescent="0.25">
      <c r="A202" t="s">
        <v>368</v>
      </c>
      <c r="B202" t="s">
        <v>369</v>
      </c>
    </row>
    <row r="203" spans="1:2" x14ac:dyDescent="0.25">
      <c r="A203" t="s">
        <v>370</v>
      </c>
      <c r="B203" t="s">
        <v>371</v>
      </c>
    </row>
    <row r="204" spans="1:2" x14ac:dyDescent="0.25">
      <c r="A204" t="s">
        <v>456</v>
      </c>
      <c r="B204" t="s">
        <v>457</v>
      </c>
    </row>
    <row r="205" spans="1:2" x14ac:dyDescent="0.25">
      <c r="A205" t="s">
        <v>372</v>
      </c>
      <c r="B205" t="s">
        <v>373</v>
      </c>
    </row>
    <row r="206" spans="1:2" x14ac:dyDescent="0.25">
      <c r="A206" t="s">
        <v>374</v>
      </c>
      <c r="B206" t="s">
        <v>375</v>
      </c>
    </row>
    <row r="207" spans="1:2" x14ac:dyDescent="0.25">
      <c r="A207" t="s">
        <v>378</v>
      </c>
      <c r="B207" t="s">
        <v>379</v>
      </c>
    </row>
    <row r="208" spans="1:2" x14ac:dyDescent="0.25">
      <c r="A208" t="s">
        <v>380</v>
      </c>
      <c r="B208" t="s">
        <v>379</v>
      </c>
    </row>
    <row r="209" spans="1:2" x14ac:dyDescent="0.25">
      <c r="A209" t="s">
        <v>381</v>
      </c>
      <c r="B209" t="s">
        <v>382</v>
      </c>
    </row>
    <row r="210" spans="1:2" x14ac:dyDescent="0.25">
      <c r="A210" t="s">
        <v>383</v>
      </c>
      <c r="B210" t="s">
        <v>382</v>
      </c>
    </row>
    <row r="211" spans="1:2" x14ac:dyDescent="0.25">
      <c r="A211" t="s">
        <v>384</v>
      </c>
      <c r="B211" t="s">
        <v>385</v>
      </c>
    </row>
    <row r="212" spans="1:2" x14ac:dyDescent="0.25">
      <c r="A212" t="s">
        <v>386</v>
      </c>
      <c r="B212" t="s">
        <v>385</v>
      </c>
    </row>
    <row r="213" spans="1:2" x14ac:dyDescent="0.25">
      <c r="A213" t="s">
        <v>387</v>
      </c>
      <c r="B213" t="s">
        <v>388</v>
      </c>
    </row>
    <row r="214" spans="1:2" x14ac:dyDescent="0.25">
      <c r="A214" t="s">
        <v>389</v>
      </c>
      <c r="B214" t="s">
        <v>390</v>
      </c>
    </row>
    <row r="215" spans="1:2" x14ac:dyDescent="0.25">
      <c r="A215" t="s">
        <v>391</v>
      </c>
      <c r="B215" t="s">
        <v>392</v>
      </c>
    </row>
    <row r="216" spans="1:2" x14ac:dyDescent="0.25">
      <c r="A216" t="s">
        <v>393</v>
      </c>
      <c r="B216" t="s">
        <v>394</v>
      </c>
    </row>
    <row r="217" spans="1:2" x14ac:dyDescent="0.25">
      <c r="A217" t="s">
        <v>395</v>
      </c>
      <c r="B217" t="s">
        <v>396</v>
      </c>
    </row>
    <row r="218" spans="1:2" x14ac:dyDescent="0.25">
      <c r="A218" t="s">
        <v>397</v>
      </c>
      <c r="B218" t="s">
        <v>398</v>
      </c>
    </row>
    <row r="219" spans="1:2" x14ac:dyDescent="0.25">
      <c r="A219" t="s">
        <v>399</v>
      </c>
      <c r="B219" t="s">
        <v>400</v>
      </c>
    </row>
    <row r="220" spans="1:2" x14ac:dyDescent="0.25">
      <c r="A220" t="s">
        <v>489</v>
      </c>
      <c r="B220" t="s">
        <v>490</v>
      </c>
    </row>
    <row r="221" spans="1:2" x14ac:dyDescent="0.25">
      <c r="A221" t="s">
        <v>491</v>
      </c>
      <c r="B221" t="s">
        <v>490</v>
      </c>
    </row>
    <row r="222" spans="1:2" x14ac:dyDescent="0.25">
      <c r="A222" t="s">
        <v>401</v>
      </c>
      <c r="B222" t="s">
        <v>402</v>
      </c>
    </row>
    <row r="223" spans="1:2" x14ac:dyDescent="0.25">
      <c r="A223" t="s">
        <v>403</v>
      </c>
      <c r="B223" t="s">
        <v>402</v>
      </c>
    </row>
    <row r="224" spans="1:2" x14ac:dyDescent="0.25">
      <c r="A224" t="s">
        <v>404</v>
      </c>
      <c r="B224" t="s">
        <v>405</v>
      </c>
    </row>
    <row r="225" spans="1:2" x14ac:dyDescent="0.25">
      <c r="A225" t="s">
        <v>406</v>
      </c>
      <c r="B225" t="s">
        <v>405</v>
      </c>
    </row>
    <row r="226" spans="1:2" x14ac:dyDescent="0.25">
      <c r="A226" t="s">
        <v>407</v>
      </c>
      <c r="B226" t="s">
        <v>408</v>
      </c>
    </row>
    <row r="227" spans="1:2" x14ac:dyDescent="0.25">
      <c r="A227" t="s">
        <v>409</v>
      </c>
      <c r="B227" t="s">
        <v>410</v>
      </c>
    </row>
    <row r="228" spans="1:2" x14ac:dyDescent="0.25">
      <c r="A228" t="s">
        <v>411</v>
      </c>
      <c r="B228" t="s">
        <v>412</v>
      </c>
    </row>
    <row r="229" spans="1:2" x14ac:dyDescent="0.25">
      <c r="A229" t="s">
        <v>413</v>
      </c>
      <c r="B229" t="s">
        <v>414</v>
      </c>
    </row>
    <row r="230" spans="1:2" x14ac:dyDescent="0.25">
      <c r="A230" t="s">
        <v>415</v>
      </c>
      <c r="B230" t="s">
        <v>416</v>
      </c>
    </row>
    <row r="231" spans="1:2" x14ac:dyDescent="0.25">
      <c r="A231" t="s">
        <v>417</v>
      </c>
      <c r="B231" t="s">
        <v>418</v>
      </c>
    </row>
    <row r="232" spans="1:2" x14ac:dyDescent="0.25">
      <c r="A232" t="s">
        <v>419</v>
      </c>
      <c r="B232" t="s">
        <v>420</v>
      </c>
    </row>
    <row r="233" spans="1:2" x14ac:dyDescent="0.25">
      <c r="A233" t="s">
        <v>421</v>
      </c>
      <c r="B233" t="s">
        <v>422</v>
      </c>
    </row>
    <row r="234" spans="1:2" x14ac:dyDescent="0.25">
      <c r="A234" t="s">
        <v>423</v>
      </c>
      <c r="B234" t="s">
        <v>424</v>
      </c>
    </row>
    <row r="235" spans="1:2" x14ac:dyDescent="0.25">
      <c r="A235" t="s">
        <v>425</v>
      </c>
      <c r="B235" t="s">
        <v>426</v>
      </c>
    </row>
    <row r="236" spans="1:2" x14ac:dyDescent="0.25">
      <c r="A236" t="s">
        <v>427</v>
      </c>
      <c r="B236" t="s">
        <v>428</v>
      </c>
    </row>
    <row r="237" spans="1:2" x14ac:dyDescent="0.25">
      <c r="A237" t="s">
        <v>429</v>
      </c>
      <c r="B237" t="s">
        <v>428</v>
      </c>
    </row>
    <row r="238" spans="1:2" x14ac:dyDescent="0.25">
      <c r="A238" t="s">
        <v>430</v>
      </c>
      <c r="B238" t="s">
        <v>431</v>
      </c>
    </row>
    <row r="239" spans="1:2" x14ac:dyDescent="0.25">
      <c r="A239" t="s">
        <v>432</v>
      </c>
      <c r="B239" t="s">
        <v>431</v>
      </c>
    </row>
    <row r="240" spans="1:2" x14ac:dyDescent="0.25">
      <c r="A240" t="s">
        <v>433</v>
      </c>
      <c r="B240" t="s">
        <v>434</v>
      </c>
    </row>
    <row r="241" spans="1:2" x14ac:dyDescent="0.25">
      <c r="A241" t="s">
        <v>435</v>
      </c>
      <c r="B241" t="s">
        <v>434</v>
      </c>
    </row>
    <row r="242" spans="1:2" x14ac:dyDescent="0.25">
      <c r="A242" t="s">
        <v>436</v>
      </c>
      <c r="B242" t="s">
        <v>437</v>
      </c>
    </row>
    <row r="243" spans="1:2" x14ac:dyDescent="0.25">
      <c r="A243" t="s">
        <v>438</v>
      </c>
      <c r="B243" t="s">
        <v>439</v>
      </c>
    </row>
    <row r="244" spans="1:2" x14ac:dyDescent="0.25">
      <c r="A244" t="s">
        <v>440</v>
      </c>
      <c r="B244" t="s">
        <v>441</v>
      </c>
    </row>
    <row r="245" spans="1:2" x14ac:dyDescent="0.25">
      <c r="A245" t="s">
        <v>442</v>
      </c>
      <c r="B245" t="s">
        <v>443</v>
      </c>
    </row>
    <row r="246" spans="1:2" x14ac:dyDescent="0.25">
      <c r="A246" t="s">
        <v>444</v>
      </c>
      <c r="B246" t="s">
        <v>445</v>
      </c>
    </row>
    <row r="247" spans="1:2" x14ac:dyDescent="0.25">
      <c r="A247" t="s">
        <v>2</v>
      </c>
      <c r="B247" t="s">
        <v>3</v>
      </c>
    </row>
    <row r="248" spans="1:2" x14ac:dyDescent="0.25">
      <c r="A248" t="s">
        <v>4</v>
      </c>
      <c r="B248" t="s">
        <v>5</v>
      </c>
    </row>
    <row r="249" spans="1:2" x14ac:dyDescent="0.25">
      <c r="A249" t="s">
        <v>6</v>
      </c>
      <c r="B249" t="s">
        <v>7</v>
      </c>
    </row>
    <row r="250" spans="1:2" x14ac:dyDescent="0.25">
      <c r="A250" t="s">
        <v>8</v>
      </c>
      <c r="B250" t="s">
        <v>9</v>
      </c>
    </row>
    <row r="251" spans="1:2" x14ac:dyDescent="0.25">
      <c r="A251" t="s">
        <v>10</v>
      </c>
      <c r="B251" t="s">
        <v>9</v>
      </c>
    </row>
    <row r="252" spans="1:2" x14ac:dyDescent="0.25">
      <c r="A252" t="s">
        <v>11</v>
      </c>
      <c r="B252" t="s">
        <v>12</v>
      </c>
    </row>
    <row r="253" spans="1:2" x14ac:dyDescent="0.25">
      <c r="A253" t="s">
        <v>13</v>
      </c>
      <c r="B253" t="s">
        <v>12</v>
      </c>
    </row>
    <row r="254" spans="1:2" x14ac:dyDescent="0.25">
      <c r="A254" t="s">
        <v>14</v>
      </c>
      <c r="B254" t="s">
        <v>15</v>
      </c>
    </row>
    <row r="255" spans="1:2" x14ac:dyDescent="0.25">
      <c r="A255" t="s">
        <v>16</v>
      </c>
      <c r="B255" t="s">
        <v>17</v>
      </c>
    </row>
    <row r="256" spans="1:2" x14ac:dyDescent="0.25">
      <c r="A256" t="s">
        <v>18</v>
      </c>
      <c r="B256" t="s">
        <v>19</v>
      </c>
    </row>
    <row r="257" spans="1:2" x14ac:dyDescent="0.25">
      <c r="A257" t="s">
        <v>20</v>
      </c>
      <c r="B257" t="s">
        <v>21</v>
      </c>
    </row>
    <row r="258" spans="1:2" x14ac:dyDescent="0.25">
      <c r="A258" t="s">
        <v>22</v>
      </c>
      <c r="B258" t="s">
        <v>23</v>
      </c>
    </row>
    <row r="259" spans="1:2" x14ac:dyDescent="0.25">
      <c r="A259" t="s">
        <v>24</v>
      </c>
      <c r="B259" t="s">
        <v>25</v>
      </c>
    </row>
    <row r="260" spans="1:2" x14ac:dyDescent="0.25">
      <c r="A260" t="s">
        <v>26</v>
      </c>
      <c r="B260" t="s">
        <v>27</v>
      </c>
    </row>
    <row r="261" spans="1:2" x14ac:dyDescent="0.25">
      <c r="A261" t="s">
        <v>32</v>
      </c>
      <c r="B261" t="s">
        <v>33</v>
      </c>
    </row>
    <row r="262" spans="1:2" x14ac:dyDescent="0.25">
      <c r="A262" t="s">
        <v>34</v>
      </c>
      <c r="B262" t="s">
        <v>35</v>
      </c>
    </row>
    <row r="263" spans="1:2" x14ac:dyDescent="0.25">
      <c r="A263" t="s">
        <v>36</v>
      </c>
      <c r="B263" t="s">
        <v>35</v>
      </c>
    </row>
    <row r="264" spans="1:2" x14ac:dyDescent="0.25">
      <c r="A264" t="s">
        <v>37</v>
      </c>
      <c r="B264" t="s">
        <v>38</v>
      </c>
    </row>
    <row r="265" spans="1:2" x14ac:dyDescent="0.25">
      <c r="A265" t="s">
        <v>39</v>
      </c>
      <c r="B265" t="s">
        <v>40</v>
      </c>
    </row>
    <row r="266" spans="1:2" x14ac:dyDescent="0.25">
      <c r="A266" t="s">
        <v>464</v>
      </c>
      <c r="B266" t="s">
        <v>465</v>
      </c>
    </row>
    <row r="267" spans="1:2" x14ac:dyDescent="0.25">
      <c r="A267" t="s">
        <v>41</v>
      </c>
      <c r="B267" t="s">
        <v>42</v>
      </c>
    </row>
    <row r="268" spans="1:2" x14ac:dyDescent="0.25">
      <c r="A268" t="s">
        <v>43</v>
      </c>
      <c r="B268" t="s">
        <v>44</v>
      </c>
    </row>
    <row r="269" spans="1:2" x14ac:dyDescent="0.25">
      <c r="A269" t="s">
        <v>45</v>
      </c>
      <c r="B269" t="s">
        <v>46</v>
      </c>
    </row>
    <row r="270" spans="1:2" x14ac:dyDescent="0.25">
      <c r="A270" t="s">
        <v>47</v>
      </c>
      <c r="B270" t="s">
        <v>46</v>
      </c>
    </row>
    <row r="271" spans="1:2" x14ac:dyDescent="0.25">
      <c r="A271" t="s">
        <v>48</v>
      </c>
      <c r="B271" t="s">
        <v>49</v>
      </c>
    </row>
    <row r="272" spans="1:2" x14ac:dyDescent="0.25">
      <c r="A272" t="s">
        <v>50</v>
      </c>
      <c r="B272" t="s">
        <v>51</v>
      </c>
    </row>
    <row r="273" spans="1:2" x14ac:dyDescent="0.25">
      <c r="A273" t="s">
        <v>52</v>
      </c>
      <c r="B273" t="s">
        <v>53</v>
      </c>
    </row>
    <row r="274" spans="1:2" x14ac:dyDescent="0.25">
      <c r="A274" t="s">
        <v>54</v>
      </c>
      <c r="B274" t="s">
        <v>55</v>
      </c>
    </row>
    <row r="275" spans="1:2" x14ac:dyDescent="0.25">
      <c r="A275" t="s">
        <v>56</v>
      </c>
      <c r="B275" t="s">
        <v>57</v>
      </c>
    </row>
    <row r="276" spans="1:2" x14ac:dyDescent="0.25">
      <c r="A276" t="s">
        <v>58</v>
      </c>
      <c r="B276" t="s">
        <v>59</v>
      </c>
    </row>
    <row r="277" spans="1:2" x14ac:dyDescent="0.25">
      <c r="A277" t="s">
        <v>60</v>
      </c>
      <c r="B277" t="s">
        <v>61</v>
      </c>
    </row>
    <row r="278" spans="1:2" x14ac:dyDescent="0.25">
      <c r="A278" t="s">
        <v>62</v>
      </c>
      <c r="B278" t="s">
        <v>63</v>
      </c>
    </row>
    <row r="279" spans="1:2" x14ac:dyDescent="0.25">
      <c r="A279" t="s">
        <v>64</v>
      </c>
      <c r="B279" t="s">
        <v>65</v>
      </c>
    </row>
    <row r="280" spans="1:2" x14ac:dyDescent="0.25">
      <c r="A280" t="s">
        <v>66</v>
      </c>
      <c r="B280" t="s">
        <v>67</v>
      </c>
    </row>
    <row r="281" spans="1:2" x14ac:dyDescent="0.25">
      <c r="A281" t="s">
        <v>68</v>
      </c>
      <c r="B281" t="s">
        <v>69</v>
      </c>
    </row>
    <row r="282" spans="1:2" x14ac:dyDescent="0.25">
      <c r="A282" t="s">
        <v>70</v>
      </c>
      <c r="B282" t="s">
        <v>71</v>
      </c>
    </row>
    <row r="283" spans="1:2" x14ac:dyDescent="0.25">
      <c r="A283" t="s">
        <v>72</v>
      </c>
      <c r="B283" t="s">
        <v>73</v>
      </c>
    </row>
    <row r="284" spans="1:2" x14ac:dyDescent="0.25">
      <c r="A284" t="s">
        <v>74</v>
      </c>
      <c r="B284" t="s">
        <v>75</v>
      </c>
    </row>
    <row r="285" spans="1:2" x14ac:dyDescent="0.25">
      <c r="A285" t="s">
        <v>76</v>
      </c>
      <c r="B285" t="s">
        <v>77</v>
      </c>
    </row>
    <row r="286" spans="1:2" x14ac:dyDescent="0.25">
      <c r="A286" t="s">
        <v>78</v>
      </c>
      <c r="B286" t="s">
        <v>79</v>
      </c>
    </row>
    <row r="287" spans="1:2" x14ac:dyDescent="0.25">
      <c r="A287" t="s">
        <v>80</v>
      </c>
      <c r="B287" t="s">
        <v>81</v>
      </c>
    </row>
    <row r="288" spans="1:2" x14ac:dyDescent="0.25">
      <c r="A288" t="s">
        <v>82</v>
      </c>
      <c r="B288" t="s">
        <v>83</v>
      </c>
    </row>
    <row r="289" spans="1:2" x14ac:dyDescent="0.25">
      <c r="A289" t="s">
        <v>84</v>
      </c>
      <c r="B289" t="s">
        <v>85</v>
      </c>
    </row>
    <row r="290" spans="1:2" x14ac:dyDescent="0.25">
      <c r="A290" t="s">
        <v>86</v>
      </c>
      <c r="B290" t="s">
        <v>87</v>
      </c>
    </row>
    <row r="291" spans="1:2" x14ac:dyDescent="0.25">
      <c r="A291" t="s">
        <v>88</v>
      </c>
      <c r="B291" t="s">
        <v>89</v>
      </c>
    </row>
    <row r="292" spans="1:2" x14ac:dyDescent="0.25">
      <c r="A292" t="s">
        <v>90</v>
      </c>
      <c r="B292" t="s">
        <v>91</v>
      </c>
    </row>
    <row r="293" spans="1:2" x14ac:dyDescent="0.25">
      <c r="A293" t="s">
        <v>92</v>
      </c>
      <c r="B293" t="s">
        <v>93</v>
      </c>
    </row>
    <row r="294" spans="1:2" x14ac:dyDescent="0.25">
      <c r="A294" t="s">
        <v>94</v>
      </c>
      <c r="B294" t="s">
        <v>460</v>
      </c>
    </row>
    <row r="295" spans="1:2" x14ac:dyDescent="0.25">
      <c r="A295" t="s">
        <v>95</v>
      </c>
      <c r="B295" t="s">
        <v>96</v>
      </c>
    </row>
    <row r="296" spans="1:2" x14ac:dyDescent="0.25">
      <c r="A296" t="s">
        <v>97</v>
      </c>
      <c r="B296" t="s">
        <v>96</v>
      </c>
    </row>
    <row r="297" spans="1:2" x14ac:dyDescent="0.25">
      <c r="A297" t="s">
        <v>98</v>
      </c>
      <c r="B297" t="s">
        <v>99</v>
      </c>
    </row>
    <row r="298" spans="1:2" x14ac:dyDescent="0.25">
      <c r="A298" t="s">
        <v>100</v>
      </c>
      <c r="B298" t="s">
        <v>101</v>
      </c>
    </row>
    <row r="299" spans="1:2" x14ac:dyDescent="0.25">
      <c r="A299" t="s">
        <v>102</v>
      </c>
      <c r="B299" t="s">
        <v>103</v>
      </c>
    </row>
    <row r="300" spans="1:2" x14ac:dyDescent="0.25">
      <c r="A300" t="s">
        <v>104</v>
      </c>
      <c r="B300" t="s">
        <v>105</v>
      </c>
    </row>
    <row r="301" spans="1:2" x14ac:dyDescent="0.25">
      <c r="A301" t="s">
        <v>106</v>
      </c>
      <c r="B301" t="s">
        <v>107</v>
      </c>
    </row>
    <row r="302" spans="1:2" x14ac:dyDescent="0.25">
      <c r="A302" t="s">
        <v>108</v>
      </c>
      <c r="B302" t="s">
        <v>109</v>
      </c>
    </row>
    <row r="303" spans="1:2" x14ac:dyDescent="0.25">
      <c r="A303" t="s">
        <v>110</v>
      </c>
      <c r="B303" t="s">
        <v>111</v>
      </c>
    </row>
    <row r="304" spans="1:2" x14ac:dyDescent="0.25">
      <c r="A304" t="s">
        <v>112</v>
      </c>
      <c r="B304" t="s">
        <v>113</v>
      </c>
    </row>
    <row r="305" spans="1:2" x14ac:dyDescent="0.25">
      <c r="A305" t="s">
        <v>114</v>
      </c>
      <c r="B305" t="s">
        <v>115</v>
      </c>
    </row>
    <row r="306" spans="1:2" x14ac:dyDescent="0.25">
      <c r="A306" t="s">
        <v>116</v>
      </c>
      <c r="B306" t="s">
        <v>117</v>
      </c>
    </row>
    <row r="307" spans="1:2" x14ac:dyDescent="0.25">
      <c r="A307" t="s">
        <v>118</v>
      </c>
      <c r="B307" t="s">
        <v>119</v>
      </c>
    </row>
    <row r="308" spans="1:2" x14ac:dyDescent="0.25">
      <c r="A308" t="s">
        <v>120</v>
      </c>
      <c r="B308" t="s">
        <v>121</v>
      </c>
    </row>
    <row r="309" spans="1:2" x14ac:dyDescent="0.25">
      <c r="A309" t="s">
        <v>122</v>
      </c>
      <c r="B309" t="s">
        <v>123</v>
      </c>
    </row>
    <row r="310" spans="1:2" x14ac:dyDescent="0.25">
      <c r="A310" t="s">
        <v>124</v>
      </c>
      <c r="B310" t="s">
        <v>125</v>
      </c>
    </row>
    <row r="311" spans="1:2" x14ac:dyDescent="0.25">
      <c r="A311" t="s">
        <v>126</v>
      </c>
      <c r="B311" t="s">
        <v>125</v>
      </c>
    </row>
    <row r="312" spans="1:2" x14ac:dyDescent="0.25">
      <c r="A312" t="s">
        <v>127</v>
      </c>
      <c r="B312" t="s">
        <v>128</v>
      </c>
    </row>
    <row r="313" spans="1:2" x14ac:dyDescent="0.25">
      <c r="A313" t="s">
        <v>129</v>
      </c>
      <c r="B313" t="s">
        <v>130</v>
      </c>
    </row>
    <row r="314" spans="1:2" x14ac:dyDescent="0.25">
      <c r="A314" t="s">
        <v>131</v>
      </c>
      <c r="B314" t="s">
        <v>132</v>
      </c>
    </row>
    <row r="315" spans="1:2" x14ac:dyDescent="0.25">
      <c r="A315" t="s">
        <v>133</v>
      </c>
      <c r="B315" t="s">
        <v>134</v>
      </c>
    </row>
    <row r="316" spans="1:2" x14ac:dyDescent="0.25">
      <c r="A316" t="s">
        <v>135</v>
      </c>
      <c r="B316" t="s">
        <v>136</v>
      </c>
    </row>
    <row r="317" spans="1:2" x14ac:dyDescent="0.25">
      <c r="A317" t="s">
        <v>137</v>
      </c>
      <c r="B317" t="s">
        <v>138</v>
      </c>
    </row>
    <row r="318" spans="1:2" x14ac:dyDescent="0.25">
      <c r="A318" t="s">
        <v>139</v>
      </c>
      <c r="B318" t="s">
        <v>140</v>
      </c>
    </row>
    <row r="319" spans="1:2" x14ac:dyDescent="0.25">
      <c r="A319" t="s">
        <v>141</v>
      </c>
      <c r="B319" t="s">
        <v>140</v>
      </c>
    </row>
    <row r="320" spans="1:2" x14ac:dyDescent="0.25">
      <c r="A320" t="s">
        <v>142</v>
      </c>
      <c r="B320" t="s">
        <v>143</v>
      </c>
    </row>
    <row r="321" spans="1:2" x14ac:dyDescent="0.25">
      <c r="A321" t="s">
        <v>144</v>
      </c>
      <c r="B321" t="s">
        <v>145</v>
      </c>
    </row>
    <row r="322" spans="1:2" x14ac:dyDescent="0.25">
      <c r="A322" t="s">
        <v>146</v>
      </c>
      <c r="B322" t="s">
        <v>145</v>
      </c>
    </row>
    <row r="323" spans="1:2" x14ac:dyDescent="0.25">
      <c r="A323" t="s">
        <v>147</v>
      </c>
      <c r="B323" t="s">
        <v>148</v>
      </c>
    </row>
    <row r="324" spans="1:2" x14ac:dyDescent="0.25">
      <c r="A324" t="s">
        <v>149</v>
      </c>
      <c r="B324" t="s">
        <v>150</v>
      </c>
    </row>
    <row r="325" spans="1:2" x14ac:dyDescent="0.25">
      <c r="A325" t="s">
        <v>151</v>
      </c>
      <c r="B325" t="s">
        <v>152</v>
      </c>
    </row>
    <row r="326" spans="1:2" x14ac:dyDescent="0.25">
      <c r="A326" t="s">
        <v>153</v>
      </c>
      <c r="B326" t="s">
        <v>154</v>
      </c>
    </row>
    <row r="327" spans="1:2" x14ac:dyDescent="0.25">
      <c r="A327" t="s">
        <v>155</v>
      </c>
      <c r="B327" t="s">
        <v>156</v>
      </c>
    </row>
    <row r="328" spans="1:2" x14ac:dyDescent="0.25">
      <c r="A328" t="s">
        <v>157</v>
      </c>
      <c r="B328" t="s">
        <v>158</v>
      </c>
    </row>
    <row r="329" spans="1:2" x14ac:dyDescent="0.25">
      <c r="A329" t="s">
        <v>159</v>
      </c>
      <c r="B329" t="s">
        <v>160</v>
      </c>
    </row>
    <row r="330" spans="1:2" x14ac:dyDescent="0.25">
      <c r="A330" t="s">
        <v>161</v>
      </c>
      <c r="B330" t="s">
        <v>162</v>
      </c>
    </row>
    <row r="331" spans="1:2" x14ac:dyDescent="0.25">
      <c r="A331" t="s">
        <v>163</v>
      </c>
      <c r="B331" t="s">
        <v>164</v>
      </c>
    </row>
    <row r="332" spans="1:2" x14ac:dyDescent="0.25">
      <c r="A332" t="s">
        <v>165</v>
      </c>
      <c r="B332" t="s">
        <v>166</v>
      </c>
    </row>
    <row r="333" spans="1:2" x14ac:dyDescent="0.25">
      <c r="A333" t="s">
        <v>167</v>
      </c>
      <c r="B333" t="s">
        <v>168</v>
      </c>
    </row>
    <row r="334" spans="1:2" x14ac:dyDescent="0.25">
      <c r="A334" t="s">
        <v>169</v>
      </c>
      <c r="B334" t="s">
        <v>170</v>
      </c>
    </row>
    <row r="335" spans="1:2" x14ac:dyDescent="0.25">
      <c r="A335" t="s">
        <v>171</v>
      </c>
      <c r="B335" t="s">
        <v>172</v>
      </c>
    </row>
    <row r="336" spans="1:2" x14ac:dyDescent="0.25">
      <c r="A336" t="s">
        <v>173</v>
      </c>
      <c r="B336" t="s">
        <v>174</v>
      </c>
    </row>
    <row r="337" spans="1:2" x14ac:dyDescent="0.25">
      <c r="A337" t="s">
        <v>175</v>
      </c>
      <c r="B337" t="s">
        <v>176</v>
      </c>
    </row>
    <row r="338" spans="1:2" x14ac:dyDescent="0.25">
      <c r="A338" t="s">
        <v>177</v>
      </c>
      <c r="B338" t="s">
        <v>178</v>
      </c>
    </row>
    <row r="339" spans="1:2" x14ac:dyDescent="0.25">
      <c r="A339" t="s">
        <v>179</v>
      </c>
      <c r="B339" t="s">
        <v>180</v>
      </c>
    </row>
    <row r="340" spans="1:2" x14ac:dyDescent="0.25">
      <c r="A340" t="s">
        <v>181</v>
      </c>
      <c r="B340" t="s">
        <v>182</v>
      </c>
    </row>
    <row r="341" spans="1:2" x14ac:dyDescent="0.25">
      <c r="A341" t="s">
        <v>183</v>
      </c>
      <c r="B341" t="s">
        <v>184</v>
      </c>
    </row>
    <row r="342" spans="1:2" x14ac:dyDescent="0.25">
      <c r="A342" t="s">
        <v>185</v>
      </c>
      <c r="B342" t="s">
        <v>184</v>
      </c>
    </row>
    <row r="343" spans="1:2" x14ac:dyDescent="0.25">
      <c r="A343" t="s">
        <v>186</v>
      </c>
      <c r="B343" t="s">
        <v>187</v>
      </c>
    </row>
    <row r="344" spans="1:2" x14ac:dyDescent="0.25">
      <c r="A344" t="s">
        <v>454</v>
      </c>
      <c r="B344" t="s">
        <v>458</v>
      </c>
    </row>
    <row r="345" spans="1:2" x14ac:dyDescent="0.25">
      <c r="A345" t="s">
        <v>188</v>
      </c>
      <c r="B345" t="s">
        <v>189</v>
      </c>
    </row>
    <row r="346" spans="1:2" x14ac:dyDescent="0.25">
      <c r="A346" t="s">
        <v>190</v>
      </c>
      <c r="B346" t="s">
        <v>191</v>
      </c>
    </row>
    <row r="347" spans="1:2" x14ac:dyDescent="0.25">
      <c r="A347" t="s">
        <v>192</v>
      </c>
      <c r="B347" t="s">
        <v>193</v>
      </c>
    </row>
    <row r="348" spans="1:2" x14ac:dyDescent="0.25">
      <c r="A348" t="s">
        <v>194</v>
      </c>
      <c r="B348" t="s">
        <v>195</v>
      </c>
    </row>
    <row r="349" spans="1:2" x14ac:dyDescent="0.25">
      <c r="A349" t="s">
        <v>196</v>
      </c>
      <c r="B349" t="s">
        <v>197</v>
      </c>
    </row>
    <row r="350" spans="1:2" x14ac:dyDescent="0.25">
      <c r="A350" t="s">
        <v>198</v>
      </c>
      <c r="B350" t="s">
        <v>199</v>
      </c>
    </row>
    <row r="351" spans="1:2" x14ac:dyDescent="0.25">
      <c r="A351" t="s">
        <v>200</v>
      </c>
      <c r="B351" t="s">
        <v>199</v>
      </c>
    </row>
    <row r="352" spans="1:2" x14ac:dyDescent="0.25">
      <c r="A352" t="s">
        <v>201</v>
      </c>
      <c r="B352" t="s">
        <v>202</v>
      </c>
    </row>
    <row r="353" spans="1:2" x14ac:dyDescent="0.25">
      <c r="A353" t="s">
        <v>203</v>
      </c>
      <c r="B353" t="s">
        <v>204</v>
      </c>
    </row>
    <row r="354" spans="1:2" x14ac:dyDescent="0.25">
      <c r="A354" t="s">
        <v>466</v>
      </c>
      <c r="B354" t="s">
        <v>467</v>
      </c>
    </row>
    <row r="355" spans="1:2" x14ac:dyDescent="0.25">
      <c r="A355" t="s">
        <v>205</v>
      </c>
      <c r="B355" t="s">
        <v>206</v>
      </c>
    </row>
    <row r="356" spans="1:2" x14ac:dyDescent="0.25">
      <c r="A356" t="s">
        <v>207</v>
      </c>
      <c r="B356" t="s">
        <v>208</v>
      </c>
    </row>
    <row r="357" spans="1:2" x14ac:dyDescent="0.25">
      <c r="A357" t="s">
        <v>209</v>
      </c>
      <c r="B357" t="s">
        <v>210</v>
      </c>
    </row>
    <row r="358" spans="1:2" x14ac:dyDescent="0.25">
      <c r="A358" t="s">
        <v>211</v>
      </c>
      <c r="B358" t="s">
        <v>212</v>
      </c>
    </row>
    <row r="359" spans="1:2" x14ac:dyDescent="0.25">
      <c r="A359" t="s">
        <v>213</v>
      </c>
      <c r="B359" t="s">
        <v>214</v>
      </c>
    </row>
    <row r="360" spans="1:2" x14ac:dyDescent="0.25">
      <c r="A360" t="s">
        <v>215</v>
      </c>
      <c r="B360" t="s">
        <v>214</v>
      </c>
    </row>
    <row r="361" spans="1:2" x14ac:dyDescent="0.25">
      <c r="A361" t="s">
        <v>216</v>
      </c>
      <c r="B361" t="s">
        <v>217</v>
      </c>
    </row>
    <row r="362" spans="1:2" x14ac:dyDescent="0.25">
      <c r="A362" t="s">
        <v>218</v>
      </c>
      <c r="B362" t="s">
        <v>219</v>
      </c>
    </row>
    <row r="363" spans="1:2" x14ac:dyDescent="0.25">
      <c r="A363" t="s">
        <v>220</v>
      </c>
      <c r="B363" t="s">
        <v>221</v>
      </c>
    </row>
    <row r="364" spans="1:2" x14ac:dyDescent="0.25">
      <c r="A364" t="s">
        <v>222</v>
      </c>
      <c r="B364" t="s">
        <v>223</v>
      </c>
    </row>
    <row r="365" spans="1:2" x14ac:dyDescent="0.25">
      <c r="A365" t="s">
        <v>224</v>
      </c>
      <c r="B365" t="s">
        <v>225</v>
      </c>
    </row>
    <row r="366" spans="1:2" x14ac:dyDescent="0.25">
      <c r="A366" t="s">
        <v>226</v>
      </c>
      <c r="B366" t="s">
        <v>227</v>
      </c>
    </row>
    <row r="367" spans="1:2" x14ac:dyDescent="0.25">
      <c r="A367" t="s">
        <v>228</v>
      </c>
      <c r="B367" t="s">
        <v>229</v>
      </c>
    </row>
    <row r="368" spans="1:2" x14ac:dyDescent="0.25">
      <c r="A368" t="s">
        <v>230</v>
      </c>
      <c r="B368" t="s">
        <v>231</v>
      </c>
    </row>
    <row r="369" spans="1:2" x14ac:dyDescent="0.25">
      <c r="A369" t="s">
        <v>232</v>
      </c>
      <c r="B369" t="s">
        <v>233</v>
      </c>
    </row>
    <row r="370" spans="1:2" x14ac:dyDescent="0.25">
      <c r="A370" t="s">
        <v>234</v>
      </c>
      <c r="B370" t="s">
        <v>235</v>
      </c>
    </row>
    <row r="371" spans="1:2" x14ac:dyDescent="0.25">
      <c r="A371" t="s">
        <v>236</v>
      </c>
      <c r="B371" t="s">
        <v>237</v>
      </c>
    </row>
    <row r="372" spans="1:2" x14ac:dyDescent="0.25">
      <c r="A372" t="s">
        <v>238</v>
      </c>
      <c r="B372" t="s">
        <v>239</v>
      </c>
    </row>
    <row r="373" spans="1:2" x14ac:dyDescent="0.25">
      <c r="A373" t="s">
        <v>240</v>
      </c>
      <c r="B373" t="s">
        <v>241</v>
      </c>
    </row>
    <row r="374" spans="1:2" x14ac:dyDescent="0.25">
      <c r="A374" t="s">
        <v>246</v>
      </c>
      <c r="B374" t="s">
        <v>247</v>
      </c>
    </row>
    <row r="375" spans="1:2" x14ac:dyDescent="0.25">
      <c r="A375" t="s">
        <v>248</v>
      </c>
      <c r="B375" t="s">
        <v>249</v>
      </c>
    </row>
    <row r="376" spans="1:2" x14ac:dyDescent="0.25">
      <c r="A376" t="s">
        <v>250</v>
      </c>
      <c r="B376" t="s">
        <v>251</v>
      </c>
    </row>
    <row r="377" spans="1:2" x14ac:dyDescent="0.25">
      <c r="A377" t="s">
        <v>252</v>
      </c>
      <c r="B377" t="s">
        <v>253</v>
      </c>
    </row>
    <row r="378" spans="1:2" x14ac:dyDescent="0.25">
      <c r="A378" t="s">
        <v>469</v>
      </c>
      <c r="B378" t="s">
        <v>470</v>
      </c>
    </row>
    <row r="379" spans="1:2" x14ac:dyDescent="0.25">
      <c r="A379" t="s">
        <v>254</v>
      </c>
      <c r="B379" t="s">
        <v>255</v>
      </c>
    </row>
    <row r="380" spans="1:2" x14ac:dyDescent="0.25">
      <c r="A380" t="s">
        <v>256</v>
      </c>
      <c r="B380" t="s">
        <v>257</v>
      </c>
    </row>
    <row r="381" spans="1:2" x14ac:dyDescent="0.25">
      <c r="A381" t="s">
        <v>258</v>
      </c>
      <c r="B381" t="s">
        <v>259</v>
      </c>
    </row>
    <row r="382" spans="1:2" x14ac:dyDescent="0.25">
      <c r="A382" t="s">
        <v>260</v>
      </c>
      <c r="B382" t="s">
        <v>259</v>
      </c>
    </row>
    <row r="383" spans="1:2" x14ac:dyDescent="0.25">
      <c r="A383" t="s">
        <v>261</v>
      </c>
      <c r="B383" t="s">
        <v>262</v>
      </c>
    </row>
    <row r="384" spans="1:2" x14ac:dyDescent="0.25">
      <c r="A384" t="s">
        <v>263</v>
      </c>
      <c r="B384" t="s">
        <v>264</v>
      </c>
    </row>
    <row r="385" spans="1:2" x14ac:dyDescent="0.25">
      <c r="A385" t="s">
        <v>265</v>
      </c>
      <c r="B385" t="s">
        <v>266</v>
      </c>
    </row>
    <row r="386" spans="1:2" x14ac:dyDescent="0.25">
      <c r="A386" t="s">
        <v>267</v>
      </c>
      <c r="B386" t="s">
        <v>268</v>
      </c>
    </row>
    <row r="387" spans="1:2" x14ac:dyDescent="0.25">
      <c r="A387" t="s">
        <v>269</v>
      </c>
      <c r="B387" t="s">
        <v>268</v>
      </c>
    </row>
    <row r="388" spans="1:2" x14ac:dyDescent="0.25">
      <c r="A388" t="s">
        <v>270</v>
      </c>
      <c r="B388" t="s">
        <v>271</v>
      </c>
    </row>
    <row r="389" spans="1:2" x14ac:dyDescent="0.25">
      <c r="A389" t="s">
        <v>272</v>
      </c>
      <c r="B389" t="s">
        <v>271</v>
      </c>
    </row>
    <row r="390" spans="1:2" x14ac:dyDescent="0.25">
      <c r="A390" t="s">
        <v>273</v>
      </c>
      <c r="B390" t="s">
        <v>274</v>
      </c>
    </row>
    <row r="391" spans="1:2" x14ac:dyDescent="0.25">
      <c r="A391" t="s">
        <v>275</v>
      </c>
      <c r="B391" t="s">
        <v>276</v>
      </c>
    </row>
    <row r="392" spans="1:2" x14ac:dyDescent="0.25">
      <c r="A392" t="s">
        <v>277</v>
      </c>
      <c r="B392" t="s">
        <v>278</v>
      </c>
    </row>
    <row r="393" spans="1:2" x14ac:dyDescent="0.25">
      <c r="A393" t="s">
        <v>279</v>
      </c>
      <c r="B393" t="s">
        <v>280</v>
      </c>
    </row>
    <row r="394" spans="1:2" x14ac:dyDescent="0.25">
      <c r="A394" t="s">
        <v>281</v>
      </c>
      <c r="B394" t="s">
        <v>282</v>
      </c>
    </row>
    <row r="395" spans="1:2" x14ac:dyDescent="0.25">
      <c r="A395" t="s">
        <v>283</v>
      </c>
      <c r="B395" t="s">
        <v>284</v>
      </c>
    </row>
    <row r="396" spans="1:2" x14ac:dyDescent="0.25">
      <c r="A396" t="s">
        <v>285</v>
      </c>
      <c r="B396" t="s">
        <v>286</v>
      </c>
    </row>
    <row r="397" spans="1:2" x14ac:dyDescent="0.25">
      <c r="A397" t="s">
        <v>287</v>
      </c>
      <c r="B397" t="s">
        <v>288</v>
      </c>
    </row>
    <row r="398" spans="1:2" x14ac:dyDescent="0.25">
      <c r="A398" t="s">
        <v>455</v>
      </c>
      <c r="B398" t="s">
        <v>459</v>
      </c>
    </row>
    <row r="399" spans="1:2" x14ac:dyDescent="0.25">
      <c r="A399" t="s">
        <v>289</v>
      </c>
      <c r="B399" t="s">
        <v>290</v>
      </c>
    </row>
    <row r="400" spans="1:2" x14ac:dyDescent="0.25">
      <c r="A400" t="s">
        <v>291</v>
      </c>
      <c r="B400" t="s">
        <v>292</v>
      </c>
    </row>
    <row r="401" spans="1:2" x14ac:dyDescent="0.25">
      <c r="A401" t="s">
        <v>293</v>
      </c>
      <c r="B401" t="s">
        <v>294</v>
      </c>
    </row>
    <row r="402" spans="1:2" x14ac:dyDescent="0.25">
      <c r="A402" t="s">
        <v>295</v>
      </c>
      <c r="B402" t="s">
        <v>296</v>
      </c>
    </row>
    <row r="403" spans="1:2" x14ac:dyDescent="0.25">
      <c r="A403" t="s">
        <v>297</v>
      </c>
      <c r="B403" t="s">
        <v>298</v>
      </c>
    </row>
    <row r="404" spans="1:2" x14ac:dyDescent="0.25">
      <c r="A404" t="s">
        <v>299</v>
      </c>
      <c r="B404" t="s">
        <v>300</v>
      </c>
    </row>
    <row r="405" spans="1:2" x14ac:dyDescent="0.25">
      <c r="A405" t="s">
        <v>301</v>
      </c>
      <c r="B405" t="s">
        <v>300</v>
      </c>
    </row>
    <row r="406" spans="1:2" x14ac:dyDescent="0.25">
      <c r="A406" t="s">
        <v>302</v>
      </c>
      <c r="B406" t="s">
        <v>303</v>
      </c>
    </row>
    <row r="407" spans="1:2" x14ac:dyDescent="0.25">
      <c r="A407" t="s">
        <v>304</v>
      </c>
      <c r="B407" t="s">
        <v>305</v>
      </c>
    </row>
    <row r="408" spans="1:2" x14ac:dyDescent="0.25">
      <c r="A408" t="s">
        <v>306</v>
      </c>
      <c r="B408" t="s">
        <v>307</v>
      </c>
    </row>
    <row r="409" spans="1:2" x14ac:dyDescent="0.25">
      <c r="A409" t="s">
        <v>308</v>
      </c>
      <c r="B409" t="s">
        <v>309</v>
      </c>
    </row>
    <row r="410" spans="1:2" x14ac:dyDescent="0.25">
      <c r="A410" t="s">
        <v>310</v>
      </c>
      <c r="B410" t="s">
        <v>311</v>
      </c>
    </row>
    <row r="411" spans="1:2" x14ac:dyDescent="0.25">
      <c r="A411" t="s">
        <v>312</v>
      </c>
      <c r="B411" t="s">
        <v>313</v>
      </c>
    </row>
    <row r="412" spans="1:2" x14ac:dyDescent="0.25">
      <c r="A412" t="s">
        <v>314</v>
      </c>
      <c r="B412" t="s">
        <v>315</v>
      </c>
    </row>
    <row r="413" spans="1:2" x14ac:dyDescent="0.25">
      <c r="A413" t="s">
        <v>318</v>
      </c>
      <c r="B413" t="s">
        <v>319</v>
      </c>
    </row>
    <row r="414" spans="1:2" x14ac:dyDescent="0.25">
      <c r="A414" t="s">
        <v>320</v>
      </c>
      <c r="B414" t="s">
        <v>321</v>
      </c>
    </row>
    <row r="415" spans="1:2" x14ac:dyDescent="0.25">
      <c r="A415" t="s">
        <v>322</v>
      </c>
      <c r="B415" t="s">
        <v>323</v>
      </c>
    </row>
    <row r="416" spans="1:2" x14ac:dyDescent="0.25">
      <c r="A416" t="s">
        <v>324</v>
      </c>
      <c r="B416" t="s">
        <v>325</v>
      </c>
    </row>
    <row r="417" spans="1:2" x14ac:dyDescent="0.25">
      <c r="A417" t="s">
        <v>473</v>
      </c>
      <c r="B417" t="s">
        <v>474</v>
      </c>
    </row>
    <row r="418" spans="1:2" x14ac:dyDescent="0.25">
      <c r="A418" t="s">
        <v>475</v>
      </c>
      <c r="B418" t="s">
        <v>474</v>
      </c>
    </row>
    <row r="419" spans="1:2" x14ac:dyDescent="0.25">
      <c r="A419" t="s">
        <v>476</v>
      </c>
      <c r="B419" t="s">
        <v>477</v>
      </c>
    </row>
    <row r="420" spans="1:2" x14ac:dyDescent="0.25">
      <c r="A420" t="s">
        <v>478</v>
      </c>
      <c r="B420" t="s">
        <v>477</v>
      </c>
    </row>
    <row r="421" spans="1:2" x14ac:dyDescent="0.25">
      <c r="A421" t="s">
        <v>326</v>
      </c>
      <c r="B421" t="s">
        <v>327</v>
      </c>
    </row>
    <row r="422" spans="1:2" x14ac:dyDescent="0.25">
      <c r="A422" t="s">
        <v>328</v>
      </c>
      <c r="B422" t="s">
        <v>329</v>
      </c>
    </row>
    <row r="423" spans="1:2" x14ac:dyDescent="0.25">
      <c r="A423" t="s">
        <v>479</v>
      </c>
      <c r="B423" t="s">
        <v>480</v>
      </c>
    </row>
    <row r="424" spans="1:2" x14ac:dyDescent="0.25">
      <c r="A424" t="s">
        <v>481</v>
      </c>
      <c r="B424" t="s">
        <v>480</v>
      </c>
    </row>
    <row r="425" spans="1:2" x14ac:dyDescent="0.25">
      <c r="A425" t="s">
        <v>330</v>
      </c>
      <c r="B425" t="s">
        <v>331</v>
      </c>
    </row>
    <row r="426" spans="1:2" x14ac:dyDescent="0.25">
      <c r="A426" t="s">
        <v>332</v>
      </c>
      <c r="B426" t="s">
        <v>333</v>
      </c>
    </row>
    <row r="427" spans="1:2" x14ac:dyDescent="0.25">
      <c r="A427" t="s">
        <v>334</v>
      </c>
      <c r="B427" t="s">
        <v>335</v>
      </c>
    </row>
    <row r="428" spans="1:2" x14ac:dyDescent="0.25">
      <c r="A428" t="s">
        <v>336</v>
      </c>
      <c r="B428" t="s">
        <v>337</v>
      </c>
    </row>
    <row r="429" spans="1:2" x14ac:dyDescent="0.25">
      <c r="A429" t="s">
        <v>338</v>
      </c>
      <c r="B429" t="s">
        <v>337</v>
      </c>
    </row>
    <row r="430" spans="1:2" x14ac:dyDescent="0.25">
      <c r="A430" t="s">
        <v>339</v>
      </c>
      <c r="B430" t="s">
        <v>340</v>
      </c>
    </row>
    <row r="431" spans="1:2" x14ac:dyDescent="0.25">
      <c r="A431" t="s">
        <v>341</v>
      </c>
      <c r="B431" t="s">
        <v>342</v>
      </c>
    </row>
    <row r="432" spans="1:2" x14ac:dyDescent="0.25">
      <c r="A432" t="s">
        <v>343</v>
      </c>
      <c r="B432" t="s">
        <v>344</v>
      </c>
    </row>
    <row r="433" spans="1:2" x14ac:dyDescent="0.25">
      <c r="A433" t="s">
        <v>345</v>
      </c>
      <c r="B433" t="s">
        <v>344</v>
      </c>
    </row>
    <row r="434" spans="1:2" x14ac:dyDescent="0.25">
      <c r="A434" t="s">
        <v>346</v>
      </c>
      <c r="B434" t="s">
        <v>347</v>
      </c>
    </row>
    <row r="435" spans="1:2" x14ac:dyDescent="0.25">
      <c r="A435" t="s">
        <v>348</v>
      </c>
      <c r="B435" t="s">
        <v>349</v>
      </c>
    </row>
    <row r="436" spans="1:2" x14ac:dyDescent="0.25">
      <c r="A436" t="s">
        <v>350</v>
      </c>
      <c r="B436" t="s">
        <v>351</v>
      </c>
    </row>
    <row r="437" spans="1:2" x14ac:dyDescent="0.25">
      <c r="A437" t="s">
        <v>352</v>
      </c>
      <c r="B437" t="s">
        <v>353</v>
      </c>
    </row>
    <row r="438" spans="1:2" x14ac:dyDescent="0.25">
      <c r="A438" t="s">
        <v>354</v>
      </c>
      <c r="B438" t="s">
        <v>355</v>
      </c>
    </row>
    <row r="439" spans="1:2" x14ac:dyDescent="0.25">
      <c r="A439" t="s">
        <v>356</v>
      </c>
      <c r="B439" t="s">
        <v>357</v>
      </c>
    </row>
    <row r="440" spans="1:2" x14ac:dyDescent="0.25">
      <c r="A440" t="s">
        <v>358</v>
      </c>
      <c r="B440" t="s">
        <v>359</v>
      </c>
    </row>
    <row r="441" spans="1:2" x14ac:dyDescent="0.25">
      <c r="A441" t="s">
        <v>482</v>
      </c>
      <c r="B441" t="s">
        <v>483</v>
      </c>
    </row>
    <row r="442" spans="1:2" x14ac:dyDescent="0.25">
      <c r="A442" t="s">
        <v>484</v>
      </c>
      <c r="B442" t="s">
        <v>485</v>
      </c>
    </row>
    <row r="443" spans="1:2" x14ac:dyDescent="0.25">
      <c r="A443" t="s">
        <v>360</v>
      </c>
      <c r="B443" t="s">
        <v>361</v>
      </c>
    </row>
    <row r="444" spans="1:2" x14ac:dyDescent="0.25">
      <c r="A444" t="s">
        <v>362</v>
      </c>
      <c r="B444" t="s">
        <v>363</v>
      </c>
    </row>
    <row r="445" spans="1:2" x14ac:dyDescent="0.25">
      <c r="A445" t="s">
        <v>364</v>
      </c>
      <c r="B445" t="s">
        <v>365</v>
      </c>
    </row>
    <row r="446" spans="1:2" x14ac:dyDescent="0.25">
      <c r="A446" t="s">
        <v>486</v>
      </c>
      <c r="B446" t="s">
        <v>487</v>
      </c>
    </row>
    <row r="447" spans="1:2" x14ac:dyDescent="0.25">
      <c r="A447" t="s">
        <v>488</v>
      </c>
      <c r="B447" t="s">
        <v>487</v>
      </c>
    </row>
    <row r="448" spans="1:2" x14ac:dyDescent="0.25">
      <c r="A448" t="s">
        <v>366</v>
      </c>
      <c r="B448" t="s">
        <v>367</v>
      </c>
    </row>
    <row r="449" spans="1:2" x14ac:dyDescent="0.25">
      <c r="A449" t="s">
        <v>368</v>
      </c>
      <c r="B449" t="s">
        <v>369</v>
      </c>
    </row>
    <row r="450" spans="1:2" x14ac:dyDescent="0.25">
      <c r="A450" t="s">
        <v>370</v>
      </c>
      <c r="B450" t="s">
        <v>371</v>
      </c>
    </row>
    <row r="451" spans="1:2" x14ac:dyDescent="0.25">
      <c r="A451" t="s">
        <v>456</v>
      </c>
      <c r="B451" t="s">
        <v>457</v>
      </c>
    </row>
    <row r="452" spans="1:2" x14ac:dyDescent="0.25">
      <c r="A452" t="s">
        <v>372</v>
      </c>
      <c r="B452" t="s">
        <v>373</v>
      </c>
    </row>
    <row r="453" spans="1:2" x14ac:dyDescent="0.25">
      <c r="A453" t="s">
        <v>374</v>
      </c>
      <c r="B453" t="s">
        <v>375</v>
      </c>
    </row>
    <row r="454" spans="1:2" x14ac:dyDescent="0.25">
      <c r="A454" t="s">
        <v>378</v>
      </c>
      <c r="B454" t="s">
        <v>379</v>
      </c>
    </row>
    <row r="455" spans="1:2" x14ac:dyDescent="0.25">
      <c r="A455" t="s">
        <v>380</v>
      </c>
      <c r="B455" t="s">
        <v>379</v>
      </c>
    </row>
    <row r="456" spans="1:2" x14ac:dyDescent="0.25">
      <c r="A456" t="s">
        <v>381</v>
      </c>
      <c r="B456" t="s">
        <v>382</v>
      </c>
    </row>
    <row r="457" spans="1:2" x14ac:dyDescent="0.25">
      <c r="A457" t="s">
        <v>383</v>
      </c>
      <c r="B457" t="s">
        <v>382</v>
      </c>
    </row>
    <row r="458" spans="1:2" x14ac:dyDescent="0.25">
      <c r="A458" t="s">
        <v>384</v>
      </c>
      <c r="B458" t="s">
        <v>385</v>
      </c>
    </row>
    <row r="459" spans="1:2" x14ac:dyDescent="0.25">
      <c r="A459" t="s">
        <v>386</v>
      </c>
      <c r="B459" t="s">
        <v>385</v>
      </c>
    </row>
    <row r="460" spans="1:2" x14ac:dyDescent="0.25">
      <c r="A460" t="s">
        <v>387</v>
      </c>
      <c r="B460" t="s">
        <v>388</v>
      </c>
    </row>
    <row r="461" spans="1:2" x14ac:dyDescent="0.25">
      <c r="A461" t="s">
        <v>389</v>
      </c>
      <c r="B461" t="s">
        <v>390</v>
      </c>
    </row>
    <row r="462" spans="1:2" x14ac:dyDescent="0.25">
      <c r="A462" t="s">
        <v>391</v>
      </c>
      <c r="B462" t="s">
        <v>392</v>
      </c>
    </row>
    <row r="463" spans="1:2" x14ac:dyDescent="0.25">
      <c r="A463" t="s">
        <v>393</v>
      </c>
      <c r="B463" t="s">
        <v>394</v>
      </c>
    </row>
    <row r="464" spans="1:2" x14ac:dyDescent="0.25">
      <c r="A464" t="s">
        <v>395</v>
      </c>
      <c r="B464" t="s">
        <v>396</v>
      </c>
    </row>
    <row r="465" spans="1:2" x14ac:dyDescent="0.25">
      <c r="A465" t="s">
        <v>397</v>
      </c>
      <c r="B465" t="s">
        <v>398</v>
      </c>
    </row>
    <row r="466" spans="1:2" x14ac:dyDescent="0.25">
      <c r="A466" t="s">
        <v>399</v>
      </c>
      <c r="B466" t="s">
        <v>400</v>
      </c>
    </row>
    <row r="467" spans="1:2" x14ac:dyDescent="0.25">
      <c r="A467" t="s">
        <v>489</v>
      </c>
      <c r="B467" t="s">
        <v>490</v>
      </c>
    </row>
    <row r="468" spans="1:2" x14ac:dyDescent="0.25">
      <c r="A468" t="s">
        <v>491</v>
      </c>
      <c r="B468" t="s">
        <v>490</v>
      </c>
    </row>
    <row r="469" spans="1:2" x14ac:dyDescent="0.25">
      <c r="A469" t="s">
        <v>401</v>
      </c>
      <c r="B469" t="s">
        <v>402</v>
      </c>
    </row>
    <row r="470" spans="1:2" x14ac:dyDescent="0.25">
      <c r="A470" t="s">
        <v>403</v>
      </c>
      <c r="B470" t="s">
        <v>402</v>
      </c>
    </row>
    <row r="471" spans="1:2" x14ac:dyDescent="0.25">
      <c r="A471" t="s">
        <v>404</v>
      </c>
      <c r="B471" t="s">
        <v>405</v>
      </c>
    </row>
    <row r="472" spans="1:2" x14ac:dyDescent="0.25">
      <c r="A472" t="s">
        <v>406</v>
      </c>
      <c r="B472" t="s">
        <v>405</v>
      </c>
    </row>
    <row r="473" spans="1:2" x14ac:dyDescent="0.25">
      <c r="A473" t="s">
        <v>407</v>
      </c>
      <c r="B473" t="s">
        <v>408</v>
      </c>
    </row>
    <row r="474" spans="1:2" x14ac:dyDescent="0.25">
      <c r="A474" t="s">
        <v>409</v>
      </c>
      <c r="B474" t="s">
        <v>410</v>
      </c>
    </row>
    <row r="475" spans="1:2" x14ac:dyDescent="0.25">
      <c r="A475" t="s">
        <v>411</v>
      </c>
      <c r="B475" t="s">
        <v>412</v>
      </c>
    </row>
    <row r="476" spans="1:2" x14ac:dyDescent="0.25">
      <c r="A476" t="s">
        <v>413</v>
      </c>
      <c r="B476" t="s">
        <v>414</v>
      </c>
    </row>
    <row r="477" spans="1:2" x14ac:dyDescent="0.25">
      <c r="A477" t="s">
        <v>415</v>
      </c>
      <c r="B477" t="s">
        <v>416</v>
      </c>
    </row>
    <row r="478" spans="1:2" x14ac:dyDescent="0.25">
      <c r="A478" t="s">
        <v>417</v>
      </c>
      <c r="B478" t="s">
        <v>418</v>
      </c>
    </row>
    <row r="479" spans="1:2" x14ac:dyDescent="0.25">
      <c r="A479" t="s">
        <v>419</v>
      </c>
      <c r="B479" t="s">
        <v>420</v>
      </c>
    </row>
    <row r="480" spans="1:2" x14ac:dyDescent="0.25">
      <c r="A480" t="s">
        <v>421</v>
      </c>
      <c r="B480" t="s">
        <v>422</v>
      </c>
    </row>
    <row r="481" spans="1:2" x14ac:dyDescent="0.25">
      <c r="A481" t="s">
        <v>423</v>
      </c>
      <c r="B481" t="s">
        <v>424</v>
      </c>
    </row>
    <row r="482" spans="1:2" x14ac:dyDescent="0.25">
      <c r="A482" t="s">
        <v>425</v>
      </c>
      <c r="B482" t="s">
        <v>426</v>
      </c>
    </row>
    <row r="483" spans="1:2" x14ac:dyDescent="0.25">
      <c r="A483" t="s">
        <v>427</v>
      </c>
      <c r="B483" t="s">
        <v>428</v>
      </c>
    </row>
    <row r="484" spans="1:2" x14ac:dyDescent="0.25">
      <c r="A484" t="s">
        <v>429</v>
      </c>
      <c r="B484" t="s">
        <v>428</v>
      </c>
    </row>
    <row r="485" spans="1:2" x14ac:dyDescent="0.25">
      <c r="A485" t="s">
        <v>430</v>
      </c>
      <c r="B485" t="s">
        <v>431</v>
      </c>
    </row>
    <row r="486" spans="1:2" x14ac:dyDescent="0.25">
      <c r="A486" t="s">
        <v>432</v>
      </c>
      <c r="B486" t="s">
        <v>431</v>
      </c>
    </row>
    <row r="487" spans="1:2" x14ac:dyDescent="0.25">
      <c r="A487" t="s">
        <v>433</v>
      </c>
      <c r="B487" t="s">
        <v>434</v>
      </c>
    </row>
    <row r="488" spans="1:2" x14ac:dyDescent="0.25">
      <c r="A488" t="s">
        <v>435</v>
      </c>
      <c r="B488" t="s">
        <v>434</v>
      </c>
    </row>
    <row r="489" spans="1:2" x14ac:dyDescent="0.25">
      <c r="A489" t="s">
        <v>436</v>
      </c>
      <c r="B489" t="s">
        <v>437</v>
      </c>
    </row>
    <row r="490" spans="1:2" x14ac:dyDescent="0.25">
      <c r="A490" t="s">
        <v>438</v>
      </c>
      <c r="B490" t="s">
        <v>439</v>
      </c>
    </row>
    <row r="491" spans="1:2" x14ac:dyDescent="0.25">
      <c r="A491" t="s">
        <v>440</v>
      </c>
      <c r="B491" t="s">
        <v>441</v>
      </c>
    </row>
    <row r="492" spans="1:2" x14ac:dyDescent="0.25">
      <c r="A492" t="s">
        <v>442</v>
      </c>
      <c r="B492" t="s">
        <v>443</v>
      </c>
    </row>
    <row r="493" spans="1:2" x14ac:dyDescent="0.25">
      <c r="A493" t="s">
        <v>444</v>
      </c>
      <c r="B493" t="s">
        <v>445</v>
      </c>
    </row>
    <row r="494" spans="1:2" x14ac:dyDescent="0.25">
      <c r="A494" t="s">
        <v>2</v>
      </c>
      <c r="B494" t="s">
        <v>3</v>
      </c>
    </row>
    <row r="495" spans="1:2" x14ac:dyDescent="0.25">
      <c r="A495" t="s">
        <v>4</v>
      </c>
      <c r="B495" t="s">
        <v>5</v>
      </c>
    </row>
    <row r="496" spans="1:2" x14ac:dyDescent="0.25">
      <c r="A496" t="s">
        <v>6</v>
      </c>
      <c r="B496" t="s">
        <v>7</v>
      </c>
    </row>
    <row r="497" spans="1:2" x14ac:dyDescent="0.25">
      <c r="A497" t="s">
        <v>8</v>
      </c>
      <c r="B497" t="s">
        <v>9</v>
      </c>
    </row>
    <row r="498" spans="1:2" x14ac:dyDescent="0.25">
      <c r="A498" t="s">
        <v>10</v>
      </c>
      <c r="B498" t="s">
        <v>9</v>
      </c>
    </row>
    <row r="499" spans="1:2" x14ac:dyDescent="0.25">
      <c r="A499" t="s">
        <v>11</v>
      </c>
      <c r="B499" t="s">
        <v>12</v>
      </c>
    </row>
    <row r="500" spans="1:2" x14ac:dyDescent="0.25">
      <c r="A500" t="s">
        <v>13</v>
      </c>
      <c r="B500" t="s">
        <v>12</v>
      </c>
    </row>
    <row r="501" spans="1:2" x14ac:dyDescent="0.25">
      <c r="A501" t="s">
        <v>14</v>
      </c>
      <c r="B501" t="s">
        <v>15</v>
      </c>
    </row>
    <row r="502" spans="1:2" x14ac:dyDescent="0.25">
      <c r="A502" t="s">
        <v>16</v>
      </c>
      <c r="B502" t="s">
        <v>17</v>
      </c>
    </row>
    <row r="503" spans="1:2" x14ac:dyDescent="0.25">
      <c r="A503" t="s">
        <v>18</v>
      </c>
      <c r="B503" t="s">
        <v>19</v>
      </c>
    </row>
    <row r="504" spans="1:2" x14ac:dyDescent="0.25">
      <c r="A504" t="s">
        <v>20</v>
      </c>
      <c r="B504" t="s">
        <v>21</v>
      </c>
    </row>
    <row r="505" spans="1:2" x14ac:dyDescent="0.25">
      <c r="A505" t="s">
        <v>22</v>
      </c>
      <c r="B505" t="s">
        <v>23</v>
      </c>
    </row>
    <row r="506" spans="1:2" x14ac:dyDescent="0.25">
      <c r="A506" t="s">
        <v>24</v>
      </c>
      <c r="B506" t="s">
        <v>25</v>
      </c>
    </row>
    <row r="507" spans="1:2" x14ac:dyDescent="0.25">
      <c r="A507" t="s">
        <v>26</v>
      </c>
      <c r="B507" t="s">
        <v>27</v>
      </c>
    </row>
    <row r="508" spans="1:2" x14ac:dyDescent="0.25">
      <c r="A508" t="s">
        <v>32</v>
      </c>
      <c r="B508" t="s">
        <v>33</v>
      </c>
    </row>
    <row r="509" spans="1:2" x14ac:dyDescent="0.25">
      <c r="A509" t="s">
        <v>34</v>
      </c>
      <c r="B509" t="s">
        <v>35</v>
      </c>
    </row>
    <row r="510" spans="1:2" x14ac:dyDescent="0.25">
      <c r="A510" t="s">
        <v>36</v>
      </c>
      <c r="B510" t="s">
        <v>35</v>
      </c>
    </row>
    <row r="511" spans="1:2" x14ac:dyDescent="0.25">
      <c r="A511" t="s">
        <v>37</v>
      </c>
      <c r="B511" t="s">
        <v>38</v>
      </c>
    </row>
    <row r="512" spans="1:2" x14ac:dyDescent="0.25">
      <c r="A512" t="s">
        <v>39</v>
      </c>
      <c r="B512" t="s">
        <v>40</v>
      </c>
    </row>
    <row r="513" spans="1:2" x14ac:dyDescent="0.25">
      <c r="A513" t="s">
        <v>41</v>
      </c>
      <c r="B513" t="s">
        <v>42</v>
      </c>
    </row>
    <row r="514" spans="1:2" x14ac:dyDescent="0.25">
      <c r="A514" t="s">
        <v>43</v>
      </c>
      <c r="B514" t="s">
        <v>44</v>
      </c>
    </row>
    <row r="515" spans="1:2" x14ac:dyDescent="0.25">
      <c r="A515" t="s">
        <v>45</v>
      </c>
      <c r="B515" t="s">
        <v>46</v>
      </c>
    </row>
    <row r="516" spans="1:2" x14ac:dyDescent="0.25">
      <c r="A516" t="s">
        <v>47</v>
      </c>
      <c r="B516" t="s">
        <v>46</v>
      </c>
    </row>
    <row r="517" spans="1:2" x14ac:dyDescent="0.25">
      <c r="A517" t="s">
        <v>48</v>
      </c>
      <c r="B517" t="s">
        <v>49</v>
      </c>
    </row>
    <row r="518" spans="1:2" x14ac:dyDescent="0.25">
      <c r="A518" t="s">
        <v>50</v>
      </c>
      <c r="B518" t="s">
        <v>51</v>
      </c>
    </row>
    <row r="519" spans="1:2" x14ac:dyDescent="0.25">
      <c r="A519" t="s">
        <v>52</v>
      </c>
      <c r="B519" t="s">
        <v>53</v>
      </c>
    </row>
    <row r="520" spans="1:2" x14ac:dyDescent="0.25">
      <c r="A520" t="s">
        <v>54</v>
      </c>
      <c r="B520" t="s">
        <v>55</v>
      </c>
    </row>
    <row r="521" spans="1:2" x14ac:dyDescent="0.25">
      <c r="A521" t="s">
        <v>56</v>
      </c>
      <c r="B521" t="s">
        <v>57</v>
      </c>
    </row>
    <row r="522" spans="1:2" x14ac:dyDescent="0.25">
      <c r="A522" t="s">
        <v>58</v>
      </c>
      <c r="B522" t="s">
        <v>59</v>
      </c>
    </row>
    <row r="523" spans="1:2" x14ac:dyDescent="0.25">
      <c r="A523" t="s">
        <v>60</v>
      </c>
      <c r="B523" t="s">
        <v>61</v>
      </c>
    </row>
    <row r="524" spans="1:2" x14ac:dyDescent="0.25">
      <c r="A524" t="s">
        <v>62</v>
      </c>
      <c r="B524" t="s">
        <v>63</v>
      </c>
    </row>
    <row r="525" spans="1:2" x14ac:dyDescent="0.25">
      <c r="A525" t="s">
        <v>64</v>
      </c>
      <c r="B525" t="s">
        <v>65</v>
      </c>
    </row>
    <row r="526" spans="1:2" x14ac:dyDescent="0.25">
      <c r="A526" t="s">
        <v>66</v>
      </c>
      <c r="B526" t="s">
        <v>67</v>
      </c>
    </row>
    <row r="527" spans="1:2" x14ac:dyDescent="0.25">
      <c r="A527" t="s">
        <v>68</v>
      </c>
      <c r="B527" t="s">
        <v>69</v>
      </c>
    </row>
    <row r="528" spans="1:2" x14ac:dyDescent="0.25">
      <c r="A528" t="s">
        <v>70</v>
      </c>
      <c r="B528" t="s">
        <v>71</v>
      </c>
    </row>
    <row r="529" spans="1:2" x14ac:dyDescent="0.25">
      <c r="A529" t="s">
        <v>72</v>
      </c>
      <c r="B529" t="s">
        <v>73</v>
      </c>
    </row>
    <row r="530" spans="1:2" x14ac:dyDescent="0.25">
      <c r="A530" t="s">
        <v>74</v>
      </c>
      <c r="B530" t="s">
        <v>75</v>
      </c>
    </row>
    <row r="531" spans="1:2" x14ac:dyDescent="0.25">
      <c r="A531" t="s">
        <v>76</v>
      </c>
      <c r="B531" t="s">
        <v>77</v>
      </c>
    </row>
    <row r="532" spans="1:2" x14ac:dyDescent="0.25">
      <c r="A532" t="s">
        <v>78</v>
      </c>
      <c r="B532" t="s">
        <v>79</v>
      </c>
    </row>
    <row r="533" spans="1:2" x14ac:dyDescent="0.25">
      <c r="A533" t="s">
        <v>80</v>
      </c>
      <c r="B533" t="s">
        <v>81</v>
      </c>
    </row>
    <row r="534" spans="1:2" x14ac:dyDescent="0.25">
      <c r="A534" t="s">
        <v>82</v>
      </c>
      <c r="B534" t="s">
        <v>83</v>
      </c>
    </row>
    <row r="535" spans="1:2" x14ac:dyDescent="0.25">
      <c r="A535" t="s">
        <v>84</v>
      </c>
      <c r="B535" t="s">
        <v>85</v>
      </c>
    </row>
    <row r="536" spans="1:2" x14ac:dyDescent="0.25">
      <c r="A536" t="s">
        <v>86</v>
      </c>
      <c r="B536" t="s">
        <v>87</v>
      </c>
    </row>
    <row r="537" spans="1:2" x14ac:dyDescent="0.25">
      <c r="A537" t="s">
        <v>88</v>
      </c>
      <c r="B537" t="s">
        <v>89</v>
      </c>
    </row>
    <row r="538" spans="1:2" x14ac:dyDescent="0.25">
      <c r="A538" t="s">
        <v>90</v>
      </c>
      <c r="B538" t="s">
        <v>91</v>
      </c>
    </row>
    <row r="539" spans="1:2" x14ac:dyDescent="0.25">
      <c r="A539" t="s">
        <v>92</v>
      </c>
      <c r="B539" t="s">
        <v>93</v>
      </c>
    </row>
    <row r="540" spans="1:2" x14ac:dyDescent="0.25">
      <c r="A540" t="s">
        <v>94</v>
      </c>
      <c r="B540" t="s">
        <v>460</v>
      </c>
    </row>
    <row r="541" spans="1:2" x14ac:dyDescent="0.25">
      <c r="A541" t="s">
        <v>95</v>
      </c>
      <c r="B541" t="s">
        <v>96</v>
      </c>
    </row>
    <row r="542" spans="1:2" x14ac:dyDescent="0.25">
      <c r="A542" t="s">
        <v>97</v>
      </c>
      <c r="B542" t="s">
        <v>96</v>
      </c>
    </row>
    <row r="543" spans="1:2" x14ac:dyDescent="0.25">
      <c r="A543" t="s">
        <v>98</v>
      </c>
      <c r="B543" t="s">
        <v>99</v>
      </c>
    </row>
    <row r="544" spans="1:2" x14ac:dyDescent="0.25">
      <c r="A544" t="s">
        <v>100</v>
      </c>
      <c r="B544" t="s">
        <v>101</v>
      </c>
    </row>
    <row r="545" spans="1:2" x14ac:dyDescent="0.25">
      <c r="A545" t="s">
        <v>102</v>
      </c>
      <c r="B545" t="s">
        <v>103</v>
      </c>
    </row>
    <row r="546" spans="1:2" x14ac:dyDescent="0.25">
      <c r="A546" t="s">
        <v>104</v>
      </c>
      <c r="B546" t="s">
        <v>105</v>
      </c>
    </row>
    <row r="547" spans="1:2" x14ac:dyDescent="0.25">
      <c r="A547" t="s">
        <v>106</v>
      </c>
      <c r="B547" t="s">
        <v>107</v>
      </c>
    </row>
    <row r="548" spans="1:2" x14ac:dyDescent="0.25">
      <c r="A548" t="s">
        <v>108</v>
      </c>
      <c r="B548" t="s">
        <v>109</v>
      </c>
    </row>
    <row r="549" spans="1:2" x14ac:dyDescent="0.25">
      <c r="A549" t="s">
        <v>110</v>
      </c>
      <c r="B549" t="s">
        <v>111</v>
      </c>
    </row>
    <row r="550" spans="1:2" x14ac:dyDescent="0.25">
      <c r="A550" t="s">
        <v>112</v>
      </c>
      <c r="B550" t="s">
        <v>113</v>
      </c>
    </row>
    <row r="551" spans="1:2" x14ac:dyDescent="0.25">
      <c r="A551" t="s">
        <v>114</v>
      </c>
      <c r="B551" t="s">
        <v>115</v>
      </c>
    </row>
    <row r="552" spans="1:2" x14ac:dyDescent="0.25">
      <c r="A552" t="s">
        <v>116</v>
      </c>
      <c r="B552" t="s">
        <v>117</v>
      </c>
    </row>
    <row r="553" spans="1:2" x14ac:dyDescent="0.25">
      <c r="A553" t="s">
        <v>118</v>
      </c>
      <c r="B553" t="s">
        <v>119</v>
      </c>
    </row>
    <row r="554" spans="1:2" x14ac:dyDescent="0.25">
      <c r="A554" t="s">
        <v>120</v>
      </c>
      <c r="B554" t="s">
        <v>121</v>
      </c>
    </row>
    <row r="555" spans="1:2" x14ac:dyDescent="0.25">
      <c r="A555" t="s">
        <v>122</v>
      </c>
      <c r="B555" t="s">
        <v>123</v>
      </c>
    </row>
    <row r="556" spans="1:2" x14ac:dyDescent="0.25">
      <c r="A556" t="s">
        <v>124</v>
      </c>
      <c r="B556" t="s">
        <v>125</v>
      </c>
    </row>
    <row r="557" spans="1:2" x14ac:dyDescent="0.25">
      <c r="A557" t="s">
        <v>126</v>
      </c>
      <c r="B557" t="s">
        <v>125</v>
      </c>
    </row>
    <row r="558" spans="1:2" x14ac:dyDescent="0.25">
      <c r="A558" t="s">
        <v>127</v>
      </c>
      <c r="B558" t="s">
        <v>128</v>
      </c>
    </row>
    <row r="559" spans="1:2" x14ac:dyDescent="0.25">
      <c r="A559" t="s">
        <v>129</v>
      </c>
      <c r="B559" t="s">
        <v>130</v>
      </c>
    </row>
    <row r="560" spans="1:2" x14ac:dyDescent="0.25">
      <c r="A560" t="s">
        <v>131</v>
      </c>
      <c r="B560" t="s">
        <v>132</v>
      </c>
    </row>
    <row r="561" spans="1:2" x14ac:dyDescent="0.25">
      <c r="A561" t="s">
        <v>133</v>
      </c>
      <c r="B561" t="s">
        <v>134</v>
      </c>
    </row>
    <row r="562" spans="1:2" x14ac:dyDescent="0.25">
      <c r="A562" t="s">
        <v>135</v>
      </c>
      <c r="B562" t="s">
        <v>136</v>
      </c>
    </row>
    <row r="563" spans="1:2" x14ac:dyDescent="0.25">
      <c r="A563" t="s">
        <v>137</v>
      </c>
      <c r="B563" t="s">
        <v>138</v>
      </c>
    </row>
    <row r="564" spans="1:2" x14ac:dyDescent="0.25">
      <c r="A564" t="s">
        <v>139</v>
      </c>
      <c r="B564" t="s">
        <v>140</v>
      </c>
    </row>
    <row r="565" spans="1:2" x14ac:dyDescent="0.25">
      <c r="A565" t="s">
        <v>141</v>
      </c>
      <c r="B565" t="s">
        <v>140</v>
      </c>
    </row>
    <row r="566" spans="1:2" x14ac:dyDescent="0.25">
      <c r="A566" t="s">
        <v>142</v>
      </c>
      <c r="B566" t="s">
        <v>143</v>
      </c>
    </row>
    <row r="567" spans="1:2" x14ac:dyDescent="0.25">
      <c r="A567" t="s">
        <v>144</v>
      </c>
      <c r="B567" t="s">
        <v>145</v>
      </c>
    </row>
    <row r="568" spans="1:2" x14ac:dyDescent="0.25">
      <c r="A568" t="s">
        <v>146</v>
      </c>
      <c r="B568" t="s">
        <v>145</v>
      </c>
    </row>
    <row r="569" spans="1:2" x14ac:dyDescent="0.25">
      <c r="A569" t="s">
        <v>147</v>
      </c>
      <c r="B569" t="s">
        <v>148</v>
      </c>
    </row>
    <row r="570" spans="1:2" x14ac:dyDescent="0.25">
      <c r="A570" t="s">
        <v>149</v>
      </c>
      <c r="B570" t="s">
        <v>150</v>
      </c>
    </row>
    <row r="571" spans="1:2" x14ac:dyDescent="0.25">
      <c r="A571" t="s">
        <v>151</v>
      </c>
      <c r="B571" t="s">
        <v>152</v>
      </c>
    </row>
    <row r="572" spans="1:2" x14ac:dyDescent="0.25">
      <c r="A572" t="s">
        <v>153</v>
      </c>
      <c r="B572" t="s">
        <v>154</v>
      </c>
    </row>
    <row r="573" spans="1:2" x14ac:dyDescent="0.25">
      <c r="A573" t="s">
        <v>155</v>
      </c>
      <c r="B573" t="s">
        <v>156</v>
      </c>
    </row>
    <row r="574" spans="1:2" x14ac:dyDescent="0.25">
      <c r="A574" t="s">
        <v>157</v>
      </c>
      <c r="B574" t="s">
        <v>158</v>
      </c>
    </row>
    <row r="575" spans="1:2" x14ac:dyDescent="0.25">
      <c r="A575" t="s">
        <v>159</v>
      </c>
      <c r="B575" t="s">
        <v>160</v>
      </c>
    </row>
    <row r="576" spans="1:2" x14ac:dyDescent="0.25">
      <c r="A576" t="s">
        <v>161</v>
      </c>
      <c r="B576" t="s">
        <v>162</v>
      </c>
    </row>
    <row r="577" spans="1:2" x14ac:dyDescent="0.25">
      <c r="A577" t="s">
        <v>163</v>
      </c>
      <c r="B577" t="s">
        <v>164</v>
      </c>
    </row>
    <row r="578" spans="1:2" x14ac:dyDescent="0.25">
      <c r="A578" t="s">
        <v>165</v>
      </c>
      <c r="B578" t="s">
        <v>166</v>
      </c>
    </row>
    <row r="579" spans="1:2" x14ac:dyDescent="0.25">
      <c r="A579" t="s">
        <v>167</v>
      </c>
      <c r="B579" t="s">
        <v>168</v>
      </c>
    </row>
    <row r="580" spans="1:2" x14ac:dyDescent="0.25">
      <c r="A580" t="s">
        <v>169</v>
      </c>
      <c r="B580" t="s">
        <v>170</v>
      </c>
    </row>
    <row r="581" spans="1:2" x14ac:dyDescent="0.25">
      <c r="A581" t="s">
        <v>171</v>
      </c>
      <c r="B581" t="s">
        <v>172</v>
      </c>
    </row>
    <row r="582" spans="1:2" x14ac:dyDescent="0.25">
      <c r="A582" t="s">
        <v>173</v>
      </c>
      <c r="B582" t="s">
        <v>174</v>
      </c>
    </row>
    <row r="583" spans="1:2" x14ac:dyDescent="0.25">
      <c r="A583" t="s">
        <v>175</v>
      </c>
      <c r="B583" t="s">
        <v>176</v>
      </c>
    </row>
    <row r="584" spans="1:2" x14ac:dyDescent="0.25">
      <c r="A584" t="s">
        <v>177</v>
      </c>
      <c r="B584" t="s">
        <v>178</v>
      </c>
    </row>
    <row r="585" spans="1:2" x14ac:dyDescent="0.25">
      <c r="A585" t="s">
        <v>179</v>
      </c>
      <c r="B585" t="s">
        <v>180</v>
      </c>
    </row>
    <row r="586" spans="1:2" x14ac:dyDescent="0.25">
      <c r="A586" t="s">
        <v>181</v>
      </c>
      <c r="B586" t="s">
        <v>182</v>
      </c>
    </row>
    <row r="587" spans="1:2" x14ac:dyDescent="0.25">
      <c r="A587" t="s">
        <v>183</v>
      </c>
      <c r="B587" t="s">
        <v>184</v>
      </c>
    </row>
    <row r="588" spans="1:2" x14ac:dyDescent="0.25">
      <c r="A588" t="s">
        <v>185</v>
      </c>
      <c r="B588" t="s">
        <v>184</v>
      </c>
    </row>
    <row r="589" spans="1:2" x14ac:dyDescent="0.25">
      <c r="A589" t="s">
        <v>186</v>
      </c>
      <c r="B589" t="s">
        <v>187</v>
      </c>
    </row>
    <row r="590" spans="1:2" x14ac:dyDescent="0.25">
      <c r="A590" t="s">
        <v>454</v>
      </c>
      <c r="B590" t="s">
        <v>458</v>
      </c>
    </row>
    <row r="591" spans="1:2" x14ac:dyDescent="0.25">
      <c r="A591" t="s">
        <v>188</v>
      </c>
      <c r="B591" t="s">
        <v>189</v>
      </c>
    </row>
    <row r="592" spans="1:2" x14ac:dyDescent="0.25">
      <c r="A592" t="s">
        <v>190</v>
      </c>
      <c r="B592" t="s">
        <v>191</v>
      </c>
    </row>
    <row r="593" spans="1:2" x14ac:dyDescent="0.25">
      <c r="A593" t="s">
        <v>192</v>
      </c>
      <c r="B593" t="s">
        <v>193</v>
      </c>
    </row>
    <row r="594" spans="1:2" x14ac:dyDescent="0.25">
      <c r="A594" t="s">
        <v>194</v>
      </c>
      <c r="B594" t="s">
        <v>195</v>
      </c>
    </row>
    <row r="595" spans="1:2" x14ac:dyDescent="0.25">
      <c r="A595" t="s">
        <v>196</v>
      </c>
      <c r="B595" t="s">
        <v>197</v>
      </c>
    </row>
    <row r="596" spans="1:2" x14ac:dyDescent="0.25">
      <c r="A596" t="s">
        <v>198</v>
      </c>
      <c r="B596" t="s">
        <v>199</v>
      </c>
    </row>
    <row r="597" spans="1:2" x14ac:dyDescent="0.25">
      <c r="A597" t="s">
        <v>200</v>
      </c>
      <c r="B597" t="s">
        <v>199</v>
      </c>
    </row>
    <row r="598" spans="1:2" x14ac:dyDescent="0.25">
      <c r="A598" t="s">
        <v>201</v>
      </c>
      <c r="B598" t="s">
        <v>202</v>
      </c>
    </row>
    <row r="599" spans="1:2" x14ac:dyDescent="0.25">
      <c r="A599" t="s">
        <v>203</v>
      </c>
      <c r="B599" t="s">
        <v>204</v>
      </c>
    </row>
    <row r="600" spans="1:2" x14ac:dyDescent="0.25">
      <c r="A600" t="s">
        <v>466</v>
      </c>
      <c r="B600" t="s">
        <v>467</v>
      </c>
    </row>
    <row r="601" spans="1:2" x14ac:dyDescent="0.25">
      <c r="A601" t="s">
        <v>205</v>
      </c>
      <c r="B601" t="s">
        <v>206</v>
      </c>
    </row>
    <row r="602" spans="1:2" x14ac:dyDescent="0.25">
      <c r="A602" t="s">
        <v>207</v>
      </c>
      <c r="B602" t="s">
        <v>208</v>
      </c>
    </row>
    <row r="603" spans="1:2" x14ac:dyDescent="0.25">
      <c r="A603" t="s">
        <v>209</v>
      </c>
      <c r="B603" t="s">
        <v>210</v>
      </c>
    </row>
    <row r="604" spans="1:2" x14ac:dyDescent="0.25">
      <c r="A604" t="s">
        <v>211</v>
      </c>
      <c r="B604" t="s">
        <v>212</v>
      </c>
    </row>
    <row r="605" spans="1:2" x14ac:dyDescent="0.25">
      <c r="A605" t="s">
        <v>213</v>
      </c>
      <c r="B605" t="s">
        <v>214</v>
      </c>
    </row>
    <row r="606" spans="1:2" x14ac:dyDescent="0.25">
      <c r="A606" t="s">
        <v>215</v>
      </c>
      <c r="B606" t="s">
        <v>214</v>
      </c>
    </row>
    <row r="607" spans="1:2" x14ac:dyDescent="0.25">
      <c r="A607" t="s">
        <v>216</v>
      </c>
      <c r="B607" t="s">
        <v>217</v>
      </c>
    </row>
    <row r="608" spans="1:2" x14ac:dyDescent="0.25">
      <c r="A608" t="s">
        <v>218</v>
      </c>
      <c r="B608" t="s">
        <v>219</v>
      </c>
    </row>
    <row r="609" spans="1:2" x14ac:dyDescent="0.25">
      <c r="A609" t="s">
        <v>220</v>
      </c>
      <c r="B609" t="s">
        <v>221</v>
      </c>
    </row>
    <row r="610" spans="1:2" x14ac:dyDescent="0.25">
      <c r="A610" t="s">
        <v>222</v>
      </c>
      <c r="B610" t="s">
        <v>223</v>
      </c>
    </row>
    <row r="611" spans="1:2" x14ac:dyDescent="0.25">
      <c r="A611" t="s">
        <v>224</v>
      </c>
      <c r="B611" t="s">
        <v>225</v>
      </c>
    </row>
    <row r="612" spans="1:2" x14ac:dyDescent="0.25">
      <c r="A612" t="s">
        <v>226</v>
      </c>
      <c r="B612" t="s">
        <v>227</v>
      </c>
    </row>
    <row r="613" spans="1:2" x14ac:dyDescent="0.25">
      <c r="A613" t="s">
        <v>228</v>
      </c>
      <c r="B613" t="s">
        <v>229</v>
      </c>
    </row>
    <row r="614" spans="1:2" x14ac:dyDescent="0.25">
      <c r="A614" t="s">
        <v>230</v>
      </c>
      <c r="B614" t="s">
        <v>231</v>
      </c>
    </row>
    <row r="615" spans="1:2" x14ac:dyDescent="0.25">
      <c r="A615" t="s">
        <v>232</v>
      </c>
      <c r="B615" t="s">
        <v>233</v>
      </c>
    </row>
    <row r="616" spans="1:2" x14ac:dyDescent="0.25">
      <c r="A616" t="s">
        <v>234</v>
      </c>
      <c r="B616" t="s">
        <v>235</v>
      </c>
    </row>
    <row r="617" spans="1:2" x14ac:dyDescent="0.25">
      <c r="A617" t="s">
        <v>236</v>
      </c>
      <c r="B617" t="s">
        <v>237</v>
      </c>
    </row>
    <row r="618" spans="1:2" x14ac:dyDescent="0.25">
      <c r="A618" t="s">
        <v>238</v>
      </c>
      <c r="B618" t="s">
        <v>239</v>
      </c>
    </row>
    <row r="619" spans="1:2" x14ac:dyDescent="0.25">
      <c r="A619" t="s">
        <v>240</v>
      </c>
      <c r="B619" t="s">
        <v>241</v>
      </c>
    </row>
    <row r="620" spans="1:2" x14ac:dyDescent="0.25">
      <c r="A620" t="s">
        <v>246</v>
      </c>
      <c r="B620" t="s">
        <v>247</v>
      </c>
    </row>
    <row r="621" spans="1:2" x14ac:dyDescent="0.25">
      <c r="A621" t="s">
        <v>248</v>
      </c>
      <c r="B621" t="s">
        <v>249</v>
      </c>
    </row>
    <row r="622" spans="1:2" x14ac:dyDescent="0.25">
      <c r="A622" t="s">
        <v>250</v>
      </c>
      <c r="B622" t="s">
        <v>251</v>
      </c>
    </row>
    <row r="623" spans="1:2" x14ac:dyDescent="0.25">
      <c r="A623" t="s">
        <v>252</v>
      </c>
      <c r="B623" t="s">
        <v>253</v>
      </c>
    </row>
    <row r="624" spans="1:2" x14ac:dyDescent="0.25">
      <c r="A624" t="s">
        <v>469</v>
      </c>
      <c r="B624" t="s">
        <v>470</v>
      </c>
    </row>
    <row r="625" spans="1:2" x14ac:dyDescent="0.25">
      <c r="A625" t="s">
        <v>254</v>
      </c>
      <c r="B625" t="s">
        <v>255</v>
      </c>
    </row>
    <row r="626" spans="1:2" x14ac:dyDescent="0.25">
      <c r="A626" t="s">
        <v>256</v>
      </c>
      <c r="B626" t="s">
        <v>257</v>
      </c>
    </row>
    <row r="627" spans="1:2" x14ac:dyDescent="0.25">
      <c r="A627" t="s">
        <v>258</v>
      </c>
      <c r="B627" t="s">
        <v>259</v>
      </c>
    </row>
    <row r="628" spans="1:2" x14ac:dyDescent="0.25">
      <c r="A628" t="s">
        <v>260</v>
      </c>
      <c r="B628" t="s">
        <v>259</v>
      </c>
    </row>
    <row r="629" spans="1:2" x14ac:dyDescent="0.25">
      <c r="A629" t="s">
        <v>261</v>
      </c>
      <c r="B629" t="s">
        <v>262</v>
      </c>
    </row>
    <row r="630" spans="1:2" x14ac:dyDescent="0.25">
      <c r="A630" t="s">
        <v>263</v>
      </c>
      <c r="B630" t="s">
        <v>264</v>
      </c>
    </row>
    <row r="631" spans="1:2" x14ac:dyDescent="0.25">
      <c r="A631" t="s">
        <v>265</v>
      </c>
      <c r="B631" t="s">
        <v>266</v>
      </c>
    </row>
    <row r="632" spans="1:2" x14ac:dyDescent="0.25">
      <c r="A632" t="s">
        <v>267</v>
      </c>
      <c r="B632" t="s">
        <v>268</v>
      </c>
    </row>
    <row r="633" spans="1:2" x14ac:dyDescent="0.25">
      <c r="A633" t="s">
        <v>269</v>
      </c>
      <c r="B633" t="s">
        <v>268</v>
      </c>
    </row>
    <row r="634" spans="1:2" x14ac:dyDescent="0.25">
      <c r="A634" t="s">
        <v>270</v>
      </c>
      <c r="B634" t="s">
        <v>271</v>
      </c>
    </row>
    <row r="635" spans="1:2" x14ac:dyDescent="0.25">
      <c r="A635" t="s">
        <v>272</v>
      </c>
      <c r="B635" t="s">
        <v>271</v>
      </c>
    </row>
    <row r="636" spans="1:2" x14ac:dyDescent="0.25">
      <c r="A636" t="s">
        <v>273</v>
      </c>
      <c r="B636" t="s">
        <v>274</v>
      </c>
    </row>
    <row r="637" spans="1:2" x14ac:dyDescent="0.25">
      <c r="A637" t="s">
        <v>275</v>
      </c>
      <c r="B637" t="s">
        <v>276</v>
      </c>
    </row>
    <row r="638" spans="1:2" x14ac:dyDescent="0.25">
      <c r="A638" t="s">
        <v>277</v>
      </c>
      <c r="B638" t="s">
        <v>278</v>
      </c>
    </row>
    <row r="639" spans="1:2" x14ac:dyDescent="0.25">
      <c r="A639" t="s">
        <v>279</v>
      </c>
      <c r="B639" t="s">
        <v>280</v>
      </c>
    </row>
    <row r="640" spans="1:2" x14ac:dyDescent="0.25">
      <c r="A640" t="s">
        <v>281</v>
      </c>
      <c r="B640" t="s">
        <v>282</v>
      </c>
    </row>
    <row r="641" spans="1:2" x14ac:dyDescent="0.25">
      <c r="A641" t="s">
        <v>283</v>
      </c>
      <c r="B641" t="s">
        <v>284</v>
      </c>
    </row>
    <row r="642" spans="1:2" x14ac:dyDescent="0.25">
      <c r="A642" t="s">
        <v>285</v>
      </c>
      <c r="B642" t="s">
        <v>286</v>
      </c>
    </row>
    <row r="643" spans="1:2" x14ac:dyDescent="0.25">
      <c r="A643" t="s">
        <v>287</v>
      </c>
      <c r="B643" t="s">
        <v>288</v>
      </c>
    </row>
    <row r="644" spans="1:2" x14ac:dyDescent="0.25">
      <c r="A644" t="s">
        <v>455</v>
      </c>
      <c r="B644" t="s">
        <v>459</v>
      </c>
    </row>
    <row r="645" spans="1:2" x14ac:dyDescent="0.25">
      <c r="A645" t="s">
        <v>289</v>
      </c>
      <c r="B645" t="s">
        <v>290</v>
      </c>
    </row>
    <row r="646" spans="1:2" x14ac:dyDescent="0.25">
      <c r="A646" t="s">
        <v>291</v>
      </c>
      <c r="B646" t="s">
        <v>292</v>
      </c>
    </row>
    <row r="647" spans="1:2" x14ac:dyDescent="0.25">
      <c r="A647" t="s">
        <v>293</v>
      </c>
      <c r="B647" t="s">
        <v>294</v>
      </c>
    </row>
    <row r="648" spans="1:2" x14ac:dyDescent="0.25">
      <c r="A648" t="s">
        <v>295</v>
      </c>
      <c r="B648" t="s">
        <v>296</v>
      </c>
    </row>
    <row r="649" spans="1:2" x14ac:dyDescent="0.25">
      <c r="A649" t="s">
        <v>297</v>
      </c>
      <c r="B649" t="s">
        <v>298</v>
      </c>
    </row>
    <row r="650" spans="1:2" x14ac:dyDescent="0.25">
      <c r="A650" t="s">
        <v>299</v>
      </c>
      <c r="B650" t="s">
        <v>300</v>
      </c>
    </row>
    <row r="651" spans="1:2" x14ac:dyDescent="0.25">
      <c r="A651" t="s">
        <v>301</v>
      </c>
      <c r="B651" t="s">
        <v>300</v>
      </c>
    </row>
    <row r="652" spans="1:2" x14ac:dyDescent="0.25">
      <c r="A652" t="s">
        <v>302</v>
      </c>
      <c r="B652" t="s">
        <v>303</v>
      </c>
    </row>
    <row r="653" spans="1:2" x14ac:dyDescent="0.25">
      <c r="A653" t="s">
        <v>304</v>
      </c>
      <c r="B653" t="s">
        <v>305</v>
      </c>
    </row>
    <row r="654" spans="1:2" x14ac:dyDescent="0.25">
      <c r="A654" t="s">
        <v>306</v>
      </c>
      <c r="B654" t="s">
        <v>307</v>
      </c>
    </row>
    <row r="655" spans="1:2" x14ac:dyDescent="0.25">
      <c r="A655" t="s">
        <v>308</v>
      </c>
      <c r="B655" t="s">
        <v>309</v>
      </c>
    </row>
    <row r="656" spans="1:2" x14ac:dyDescent="0.25">
      <c r="A656" t="s">
        <v>310</v>
      </c>
      <c r="B656" t="s">
        <v>311</v>
      </c>
    </row>
    <row r="657" spans="1:2" x14ac:dyDescent="0.25">
      <c r="A657" t="s">
        <v>312</v>
      </c>
      <c r="B657" t="s">
        <v>313</v>
      </c>
    </row>
    <row r="658" spans="1:2" x14ac:dyDescent="0.25">
      <c r="A658" t="s">
        <v>314</v>
      </c>
      <c r="B658" t="s">
        <v>315</v>
      </c>
    </row>
    <row r="659" spans="1:2" x14ac:dyDescent="0.25">
      <c r="A659" t="s">
        <v>318</v>
      </c>
      <c r="B659" t="s">
        <v>319</v>
      </c>
    </row>
    <row r="660" spans="1:2" x14ac:dyDescent="0.25">
      <c r="A660" t="s">
        <v>320</v>
      </c>
      <c r="B660" t="s">
        <v>321</v>
      </c>
    </row>
    <row r="661" spans="1:2" x14ac:dyDescent="0.25">
      <c r="A661" t="s">
        <v>322</v>
      </c>
      <c r="B661" t="s">
        <v>323</v>
      </c>
    </row>
    <row r="662" spans="1:2" x14ac:dyDescent="0.25">
      <c r="A662" t="s">
        <v>324</v>
      </c>
      <c r="B662" t="s">
        <v>325</v>
      </c>
    </row>
    <row r="663" spans="1:2" x14ac:dyDescent="0.25">
      <c r="A663" t="s">
        <v>473</v>
      </c>
      <c r="B663" t="s">
        <v>474</v>
      </c>
    </row>
    <row r="664" spans="1:2" x14ac:dyDescent="0.25">
      <c r="A664" t="s">
        <v>475</v>
      </c>
      <c r="B664" t="s">
        <v>474</v>
      </c>
    </row>
    <row r="665" spans="1:2" x14ac:dyDescent="0.25">
      <c r="A665" t="s">
        <v>476</v>
      </c>
      <c r="B665" t="s">
        <v>477</v>
      </c>
    </row>
    <row r="666" spans="1:2" x14ac:dyDescent="0.25">
      <c r="A666" t="s">
        <v>478</v>
      </c>
      <c r="B666" t="s">
        <v>477</v>
      </c>
    </row>
    <row r="667" spans="1:2" x14ac:dyDescent="0.25">
      <c r="A667" t="s">
        <v>326</v>
      </c>
      <c r="B667" t="s">
        <v>327</v>
      </c>
    </row>
    <row r="668" spans="1:2" x14ac:dyDescent="0.25">
      <c r="A668" t="s">
        <v>328</v>
      </c>
      <c r="B668" t="s">
        <v>329</v>
      </c>
    </row>
    <row r="669" spans="1:2" x14ac:dyDescent="0.25">
      <c r="A669" t="s">
        <v>479</v>
      </c>
      <c r="B669" t="s">
        <v>480</v>
      </c>
    </row>
    <row r="670" spans="1:2" x14ac:dyDescent="0.25">
      <c r="A670" t="s">
        <v>481</v>
      </c>
      <c r="B670" t="s">
        <v>480</v>
      </c>
    </row>
    <row r="671" spans="1:2" x14ac:dyDescent="0.25">
      <c r="A671" t="s">
        <v>330</v>
      </c>
      <c r="B671" t="s">
        <v>331</v>
      </c>
    </row>
    <row r="672" spans="1:2" x14ac:dyDescent="0.25">
      <c r="A672" t="s">
        <v>332</v>
      </c>
      <c r="B672" t="s">
        <v>333</v>
      </c>
    </row>
    <row r="673" spans="1:2" x14ac:dyDescent="0.25">
      <c r="A673" t="s">
        <v>334</v>
      </c>
      <c r="B673" t="s">
        <v>335</v>
      </c>
    </row>
    <row r="674" spans="1:2" x14ac:dyDescent="0.25">
      <c r="A674" t="s">
        <v>336</v>
      </c>
      <c r="B674" t="s">
        <v>337</v>
      </c>
    </row>
    <row r="675" spans="1:2" x14ac:dyDescent="0.25">
      <c r="A675" t="s">
        <v>338</v>
      </c>
      <c r="B675" t="s">
        <v>337</v>
      </c>
    </row>
    <row r="676" spans="1:2" x14ac:dyDescent="0.25">
      <c r="A676" t="s">
        <v>339</v>
      </c>
      <c r="B676" t="s">
        <v>340</v>
      </c>
    </row>
    <row r="677" spans="1:2" x14ac:dyDescent="0.25">
      <c r="A677" t="s">
        <v>341</v>
      </c>
      <c r="B677" t="s">
        <v>342</v>
      </c>
    </row>
    <row r="678" spans="1:2" x14ac:dyDescent="0.25">
      <c r="A678" t="s">
        <v>343</v>
      </c>
      <c r="B678" t="s">
        <v>344</v>
      </c>
    </row>
    <row r="679" spans="1:2" x14ac:dyDescent="0.25">
      <c r="A679" t="s">
        <v>345</v>
      </c>
      <c r="B679" t="s">
        <v>344</v>
      </c>
    </row>
    <row r="680" spans="1:2" x14ac:dyDescent="0.25">
      <c r="A680" t="s">
        <v>346</v>
      </c>
      <c r="B680" t="s">
        <v>347</v>
      </c>
    </row>
    <row r="681" spans="1:2" x14ac:dyDescent="0.25">
      <c r="A681" t="s">
        <v>348</v>
      </c>
      <c r="B681" t="s">
        <v>349</v>
      </c>
    </row>
    <row r="682" spans="1:2" x14ac:dyDescent="0.25">
      <c r="A682" t="s">
        <v>350</v>
      </c>
      <c r="B682" t="s">
        <v>351</v>
      </c>
    </row>
    <row r="683" spans="1:2" x14ac:dyDescent="0.25">
      <c r="A683" t="s">
        <v>352</v>
      </c>
      <c r="B683" t="s">
        <v>353</v>
      </c>
    </row>
    <row r="684" spans="1:2" x14ac:dyDescent="0.25">
      <c r="A684" t="s">
        <v>354</v>
      </c>
      <c r="B684" t="s">
        <v>355</v>
      </c>
    </row>
    <row r="685" spans="1:2" x14ac:dyDescent="0.25">
      <c r="A685" t="s">
        <v>356</v>
      </c>
      <c r="B685" t="s">
        <v>357</v>
      </c>
    </row>
    <row r="686" spans="1:2" x14ac:dyDescent="0.25">
      <c r="A686" t="s">
        <v>358</v>
      </c>
      <c r="B686" t="s">
        <v>359</v>
      </c>
    </row>
    <row r="687" spans="1:2" x14ac:dyDescent="0.25">
      <c r="A687" t="s">
        <v>482</v>
      </c>
      <c r="B687" t="s">
        <v>483</v>
      </c>
    </row>
    <row r="688" spans="1:2" x14ac:dyDescent="0.25">
      <c r="A688" t="s">
        <v>484</v>
      </c>
      <c r="B688" t="s">
        <v>485</v>
      </c>
    </row>
    <row r="689" spans="1:2" x14ac:dyDescent="0.25">
      <c r="A689" t="s">
        <v>360</v>
      </c>
      <c r="B689" t="s">
        <v>361</v>
      </c>
    </row>
    <row r="690" spans="1:2" x14ac:dyDescent="0.25">
      <c r="A690" t="s">
        <v>362</v>
      </c>
      <c r="B690" t="s">
        <v>363</v>
      </c>
    </row>
    <row r="691" spans="1:2" x14ac:dyDescent="0.25">
      <c r="A691" t="s">
        <v>364</v>
      </c>
      <c r="B691" t="s">
        <v>365</v>
      </c>
    </row>
    <row r="692" spans="1:2" x14ac:dyDescent="0.25">
      <c r="A692" t="s">
        <v>486</v>
      </c>
      <c r="B692" t="s">
        <v>487</v>
      </c>
    </row>
    <row r="693" spans="1:2" x14ac:dyDescent="0.25">
      <c r="A693" t="s">
        <v>488</v>
      </c>
      <c r="B693" t="s">
        <v>487</v>
      </c>
    </row>
    <row r="694" spans="1:2" x14ac:dyDescent="0.25">
      <c r="A694" t="s">
        <v>366</v>
      </c>
      <c r="B694" t="s">
        <v>367</v>
      </c>
    </row>
    <row r="695" spans="1:2" x14ac:dyDescent="0.25">
      <c r="A695" t="s">
        <v>368</v>
      </c>
      <c r="B695" t="s">
        <v>369</v>
      </c>
    </row>
    <row r="696" spans="1:2" x14ac:dyDescent="0.25">
      <c r="A696" t="s">
        <v>370</v>
      </c>
      <c r="B696" t="s">
        <v>371</v>
      </c>
    </row>
    <row r="697" spans="1:2" x14ac:dyDescent="0.25">
      <c r="A697" t="s">
        <v>456</v>
      </c>
      <c r="B697" t="s">
        <v>457</v>
      </c>
    </row>
    <row r="698" spans="1:2" x14ac:dyDescent="0.25">
      <c r="A698" t="s">
        <v>372</v>
      </c>
      <c r="B698" t="s">
        <v>373</v>
      </c>
    </row>
    <row r="699" spans="1:2" x14ac:dyDescent="0.25">
      <c r="A699" t="s">
        <v>374</v>
      </c>
      <c r="B699" t="s">
        <v>375</v>
      </c>
    </row>
    <row r="700" spans="1:2" x14ac:dyDescent="0.25">
      <c r="A700" t="s">
        <v>376</v>
      </c>
      <c r="B700" t="s">
        <v>377</v>
      </c>
    </row>
    <row r="701" spans="1:2" x14ac:dyDescent="0.25">
      <c r="A701" t="s">
        <v>378</v>
      </c>
      <c r="B701" t="s">
        <v>379</v>
      </c>
    </row>
    <row r="702" spans="1:2" x14ac:dyDescent="0.25">
      <c r="A702" t="s">
        <v>380</v>
      </c>
      <c r="B702" t="s">
        <v>379</v>
      </c>
    </row>
    <row r="703" spans="1:2" x14ac:dyDescent="0.25">
      <c r="A703" t="s">
        <v>381</v>
      </c>
      <c r="B703" t="s">
        <v>382</v>
      </c>
    </row>
    <row r="704" spans="1:2" x14ac:dyDescent="0.25">
      <c r="A704" t="s">
        <v>383</v>
      </c>
      <c r="B704" t="s">
        <v>382</v>
      </c>
    </row>
    <row r="705" spans="1:2" x14ac:dyDescent="0.25">
      <c r="A705" t="s">
        <v>384</v>
      </c>
      <c r="B705" t="s">
        <v>385</v>
      </c>
    </row>
    <row r="706" spans="1:2" x14ac:dyDescent="0.25">
      <c r="A706" t="s">
        <v>386</v>
      </c>
      <c r="B706" t="s">
        <v>385</v>
      </c>
    </row>
    <row r="707" spans="1:2" x14ac:dyDescent="0.25">
      <c r="A707" t="s">
        <v>387</v>
      </c>
      <c r="B707" t="s">
        <v>388</v>
      </c>
    </row>
    <row r="708" spans="1:2" x14ac:dyDescent="0.25">
      <c r="A708" t="s">
        <v>389</v>
      </c>
      <c r="B708" t="s">
        <v>390</v>
      </c>
    </row>
    <row r="709" spans="1:2" x14ac:dyDescent="0.25">
      <c r="A709" t="s">
        <v>391</v>
      </c>
      <c r="B709" t="s">
        <v>392</v>
      </c>
    </row>
    <row r="710" spans="1:2" x14ac:dyDescent="0.25">
      <c r="A710" t="s">
        <v>393</v>
      </c>
      <c r="B710" t="s">
        <v>394</v>
      </c>
    </row>
    <row r="711" spans="1:2" x14ac:dyDescent="0.25">
      <c r="A711" t="s">
        <v>395</v>
      </c>
      <c r="B711" t="s">
        <v>396</v>
      </c>
    </row>
    <row r="712" spans="1:2" x14ac:dyDescent="0.25">
      <c r="A712" t="s">
        <v>397</v>
      </c>
      <c r="B712" t="s">
        <v>398</v>
      </c>
    </row>
    <row r="713" spans="1:2" x14ac:dyDescent="0.25">
      <c r="A713" t="s">
        <v>399</v>
      </c>
      <c r="B713" t="s">
        <v>400</v>
      </c>
    </row>
    <row r="714" spans="1:2" x14ac:dyDescent="0.25">
      <c r="A714" t="s">
        <v>489</v>
      </c>
      <c r="B714" t="s">
        <v>490</v>
      </c>
    </row>
    <row r="715" spans="1:2" x14ac:dyDescent="0.25">
      <c r="A715" t="s">
        <v>491</v>
      </c>
      <c r="B715" t="s">
        <v>490</v>
      </c>
    </row>
    <row r="716" spans="1:2" x14ac:dyDescent="0.25">
      <c r="A716" t="s">
        <v>401</v>
      </c>
      <c r="B716" t="s">
        <v>402</v>
      </c>
    </row>
    <row r="717" spans="1:2" x14ac:dyDescent="0.25">
      <c r="A717" t="s">
        <v>403</v>
      </c>
      <c r="B717" t="s">
        <v>402</v>
      </c>
    </row>
    <row r="718" spans="1:2" x14ac:dyDescent="0.25">
      <c r="A718" t="s">
        <v>404</v>
      </c>
      <c r="B718" t="s">
        <v>405</v>
      </c>
    </row>
    <row r="719" spans="1:2" x14ac:dyDescent="0.25">
      <c r="A719" t="s">
        <v>406</v>
      </c>
      <c r="B719" t="s">
        <v>405</v>
      </c>
    </row>
    <row r="720" spans="1:2" x14ac:dyDescent="0.25">
      <c r="A720" t="s">
        <v>407</v>
      </c>
      <c r="B720" t="s">
        <v>408</v>
      </c>
    </row>
    <row r="721" spans="1:2" x14ac:dyDescent="0.25">
      <c r="A721" t="s">
        <v>409</v>
      </c>
      <c r="B721" t="s">
        <v>410</v>
      </c>
    </row>
    <row r="722" spans="1:2" x14ac:dyDescent="0.25">
      <c r="A722" t="s">
        <v>411</v>
      </c>
      <c r="B722" t="s">
        <v>412</v>
      </c>
    </row>
    <row r="723" spans="1:2" x14ac:dyDescent="0.25">
      <c r="A723" t="s">
        <v>413</v>
      </c>
      <c r="B723" t="s">
        <v>414</v>
      </c>
    </row>
    <row r="724" spans="1:2" x14ac:dyDescent="0.25">
      <c r="A724" t="s">
        <v>415</v>
      </c>
      <c r="B724" t="s">
        <v>416</v>
      </c>
    </row>
    <row r="725" spans="1:2" x14ac:dyDescent="0.25">
      <c r="A725" t="s">
        <v>417</v>
      </c>
      <c r="B725" t="s">
        <v>418</v>
      </c>
    </row>
    <row r="726" spans="1:2" x14ac:dyDescent="0.25">
      <c r="A726" t="s">
        <v>419</v>
      </c>
      <c r="B726" t="s">
        <v>420</v>
      </c>
    </row>
    <row r="727" spans="1:2" x14ac:dyDescent="0.25">
      <c r="A727" t="s">
        <v>421</v>
      </c>
      <c r="B727" t="s">
        <v>422</v>
      </c>
    </row>
    <row r="728" spans="1:2" x14ac:dyDescent="0.25">
      <c r="A728" t="s">
        <v>423</v>
      </c>
      <c r="B728" t="s">
        <v>424</v>
      </c>
    </row>
    <row r="729" spans="1:2" x14ac:dyDescent="0.25">
      <c r="A729" t="s">
        <v>425</v>
      </c>
      <c r="B729" t="s">
        <v>426</v>
      </c>
    </row>
    <row r="730" spans="1:2" x14ac:dyDescent="0.25">
      <c r="A730" t="s">
        <v>427</v>
      </c>
      <c r="B730" t="s">
        <v>428</v>
      </c>
    </row>
    <row r="731" spans="1:2" x14ac:dyDescent="0.25">
      <c r="A731" t="s">
        <v>429</v>
      </c>
      <c r="B731" t="s">
        <v>428</v>
      </c>
    </row>
    <row r="732" spans="1:2" x14ac:dyDescent="0.25">
      <c r="A732" t="s">
        <v>430</v>
      </c>
      <c r="B732" t="s">
        <v>431</v>
      </c>
    </row>
    <row r="733" spans="1:2" x14ac:dyDescent="0.25">
      <c r="A733" t="s">
        <v>432</v>
      </c>
      <c r="B733" t="s">
        <v>431</v>
      </c>
    </row>
    <row r="734" spans="1:2" x14ac:dyDescent="0.25">
      <c r="A734" t="s">
        <v>433</v>
      </c>
      <c r="B734" t="s">
        <v>434</v>
      </c>
    </row>
    <row r="735" spans="1:2" x14ac:dyDescent="0.25">
      <c r="A735" t="s">
        <v>435</v>
      </c>
      <c r="B735" t="s">
        <v>434</v>
      </c>
    </row>
    <row r="736" spans="1:2" x14ac:dyDescent="0.25">
      <c r="A736" t="s">
        <v>436</v>
      </c>
      <c r="B736" t="s">
        <v>437</v>
      </c>
    </row>
    <row r="737" spans="1:2" x14ac:dyDescent="0.25">
      <c r="A737" t="s">
        <v>438</v>
      </c>
      <c r="B737" t="s">
        <v>439</v>
      </c>
    </row>
    <row r="738" spans="1:2" x14ac:dyDescent="0.25">
      <c r="A738" t="s">
        <v>440</v>
      </c>
      <c r="B738" t="s">
        <v>441</v>
      </c>
    </row>
    <row r="739" spans="1:2" x14ac:dyDescent="0.25">
      <c r="A739" t="s">
        <v>442</v>
      </c>
      <c r="B739" t="s">
        <v>414</v>
      </c>
    </row>
    <row r="740" spans="1:2" x14ac:dyDescent="0.25">
      <c r="A740" t="s">
        <v>444</v>
      </c>
      <c r="B740" t="s">
        <v>445</v>
      </c>
    </row>
    <row r="741" spans="1:2" x14ac:dyDescent="0.25">
      <c r="A741" t="s">
        <v>2</v>
      </c>
      <c r="B741" t="s">
        <v>3</v>
      </c>
    </row>
    <row r="742" spans="1:2" x14ac:dyDescent="0.25">
      <c r="A742" t="s">
        <v>4</v>
      </c>
      <c r="B742" t="s">
        <v>5</v>
      </c>
    </row>
    <row r="743" spans="1:2" x14ac:dyDescent="0.25">
      <c r="A743" t="s">
        <v>6</v>
      </c>
      <c r="B743" t="s">
        <v>7</v>
      </c>
    </row>
    <row r="744" spans="1:2" x14ac:dyDescent="0.25">
      <c r="A744" t="s">
        <v>8</v>
      </c>
      <c r="B744" t="s">
        <v>9</v>
      </c>
    </row>
    <row r="745" spans="1:2" x14ac:dyDescent="0.25">
      <c r="A745" t="s">
        <v>10</v>
      </c>
      <c r="B745" t="s">
        <v>9</v>
      </c>
    </row>
    <row r="746" spans="1:2" x14ac:dyDescent="0.25">
      <c r="A746" t="s">
        <v>11</v>
      </c>
      <c r="B746" t="s">
        <v>12</v>
      </c>
    </row>
    <row r="747" spans="1:2" x14ac:dyDescent="0.25">
      <c r="A747" t="s">
        <v>13</v>
      </c>
      <c r="B747" t="s">
        <v>12</v>
      </c>
    </row>
    <row r="748" spans="1:2" x14ac:dyDescent="0.25">
      <c r="A748" t="s">
        <v>14</v>
      </c>
      <c r="B748" t="s">
        <v>15</v>
      </c>
    </row>
    <row r="749" spans="1:2" x14ac:dyDescent="0.25">
      <c r="A749" t="s">
        <v>16</v>
      </c>
      <c r="B749" t="s">
        <v>17</v>
      </c>
    </row>
    <row r="750" spans="1:2" x14ac:dyDescent="0.25">
      <c r="A750" t="s">
        <v>18</v>
      </c>
      <c r="B750" t="s">
        <v>19</v>
      </c>
    </row>
    <row r="751" spans="1:2" x14ac:dyDescent="0.25">
      <c r="A751" t="s">
        <v>20</v>
      </c>
      <c r="B751" t="s">
        <v>21</v>
      </c>
    </row>
    <row r="752" spans="1:2" x14ac:dyDescent="0.25">
      <c r="A752" t="s">
        <v>22</v>
      </c>
      <c r="B752" t="s">
        <v>23</v>
      </c>
    </row>
    <row r="753" spans="1:2" x14ac:dyDescent="0.25">
      <c r="A753" t="s">
        <v>24</v>
      </c>
      <c r="B753" t="s">
        <v>25</v>
      </c>
    </row>
    <row r="754" spans="1:2" x14ac:dyDescent="0.25">
      <c r="A754" t="s">
        <v>26</v>
      </c>
      <c r="B754" t="s">
        <v>27</v>
      </c>
    </row>
    <row r="755" spans="1:2" x14ac:dyDescent="0.25">
      <c r="A755" t="s">
        <v>32</v>
      </c>
      <c r="B755" t="s">
        <v>33</v>
      </c>
    </row>
    <row r="756" spans="1:2" x14ac:dyDescent="0.25">
      <c r="A756" t="s">
        <v>34</v>
      </c>
      <c r="B756" t="s">
        <v>35</v>
      </c>
    </row>
    <row r="757" spans="1:2" x14ac:dyDescent="0.25">
      <c r="A757" t="s">
        <v>36</v>
      </c>
      <c r="B757" t="s">
        <v>35</v>
      </c>
    </row>
    <row r="758" spans="1:2" x14ac:dyDescent="0.25">
      <c r="A758" t="s">
        <v>37</v>
      </c>
      <c r="B758" t="s">
        <v>38</v>
      </c>
    </row>
    <row r="759" spans="1:2" x14ac:dyDescent="0.25">
      <c r="A759" t="s">
        <v>39</v>
      </c>
      <c r="B759" t="s">
        <v>40</v>
      </c>
    </row>
    <row r="760" spans="1:2" x14ac:dyDescent="0.25">
      <c r="A760" t="s">
        <v>41</v>
      </c>
      <c r="B760" t="s">
        <v>42</v>
      </c>
    </row>
    <row r="761" spans="1:2" x14ac:dyDescent="0.25">
      <c r="A761" t="s">
        <v>43</v>
      </c>
      <c r="B761" t="s">
        <v>44</v>
      </c>
    </row>
    <row r="762" spans="1:2" x14ac:dyDescent="0.25">
      <c r="A762" t="s">
        <v>45</v>
      </c>
      <c r="B762" t="s">
        <v>46</v>
      </c>
    </row>
    <row r="763" spans="1:2" x14ac:dyDescent="0.25">
      <c r="A763" t="s">
        <v>47</v>
      </c>
      <c r="B763" t="s">
        <v>46</v>
      </c>
    </row>
    <row r="764" spans="1:2" x14ac:dyDescent="0.25">
      <c r="A764" t="s">
        <v>48</v>
      </c>
      <c r="B764" t="s">
        <v>49</v>
      </c>
    </row>
    <row r="765" spans="1:2" x14ac:dyDescent="0.25">
      <c r="A765" t="s">
        <v>50</v>
      </c>
      <c r="B765" t="s">
        <v>51</v>
      </c>
    </row>
    <row r="766" spans="1:2" x14ac:dyDescent="0.25">
      <c r="A766" t="s">
        <v>52</v>
      </c>
      <c r="B766" t="s">
        <v>53</v>
      </c>
    </row>
    <row r="767" spans="1:2" x14ac:dyDescent="0.25">
      <c r="A767" t="s">
        <v>54</v>
      </c>
      <c r="B767" t="s">
        <v>55</v>
      </c>
    </row>
    <row r="768" spans="1:2" x14ac:dyDescent="0.25">
      <c r="A768" t="s">
        <v>56</v>
      </c>
      <c r="B768" t="s">
        <v>57</v>
      </c>
    </row>
    <row r="769" spans="1:2" x14ac:dyDescent="0.25">
      <c r="A769" t="s">
        <v>58</v>
      </c>
      <c r="B769" t="s">
        <v>59</v>
      </c>
    </row>
    <row r="770" spans="1:2" x14ac:dyDescent="0.25">
      <c r="A770" t="s">
        <v>60</v>
      </c>
      <c r="B770" t="s">
        <v>61</v>
      </c>
    </row>
    <row r="771" spans="1:2" x14ac:dyDescent="0.25">
      <c r="A771" t="s">
        <v>62</v>
      </c>
      <c r="B771" t="s">
        <v>63</v>
      </c>
    </row>
    <row r="772" spans="1:2" x14ac:dyDescent="0.25">
      <c r="A772" t="s">
        <v>64</v>
      </c>
      <c r="B772" t="s">
        <v>65</v>
      </c>
    </row>
    <row r="773" spans="1:2" x14ac:dyDescent="0.25">
      <c r="A773" t="s">
        <v>66</v>
      </c>
      <c r="B773" t="s">
        <v>67</v>
      </c>
    </row>
    <row r="774" spans="1:2" x14ac:dyDescent="0.25">
      <c r="A774" t="s">
        <v>68</v>
      </c>
      <c r="B774" t="s">
        <v>69</v>
      </c>
    </row>
    <row r="775" spans="1:2" x14ac:dyDescent="0.25">
      <c r="A775" t="s">
        <v>70</v>
      </c>
      <c r="B775" t="s">
        <v>71</v>
      </c>
    </row>
    <row r="776" spans="1:2" x14ac:dyDescent="0.25">
      <c r="A776" t="s">
        <v>72</v>
      </c>
      <c r="B776" t="s">
        <v>73</v>
      </c>
    </row>
    <row r="777" spans="1:2" x14ac:dyDescent="0.25">
      <c r="A777" t="s">
        <v>74</v>
      </c>
      <c r="B777" t="s">
        <v>75</v>
      </c>
    </row>
    <row r="778" spans="1:2" x14ac:dyDescent="0.25">
      <c r="A778" t="s">
        <v>76</v>
      </c>
      <c r="B778" t="s">
        <v>77</v>
      </c>
    </row>
    <row r="779" spans="1:2" x14ac:dyDescent="0.25">
      <c r="A779" t="s">
        <v>78</v>
      </c>
      <c r="B779" t="s">
        <v>79</v>
      </c>
    </row>
    <row r="780" spans="1:2" x14ac:dyDescent="0.25">
      <c r="A780" t="s">
        <v>80</v>
      </c>
      <c r="B780" t="s">
        <v>81</v>
      </c>
    </row>
    <row r="781" spans="1:2" x14ac:dyDescent="0.25">
      <c r="A781" t="s">
        <v>82</v>
      </c>
      <c r="B781" t="s">
        <v>83</v>
      </c>
    </row>
    <row r="782" spans="1:2" x14ac:dyDescent="0.25">
      <c r="A782" t="s">
        <v>84</v>
      </c>
      <c r="B782" t="s">
        <v>85</v>
      </c>
    </row>
    <row r="783" spans="1:2" x14ac:dyDescent="0.25">
      <c r="A783" t="s">
        <v>86</v>
      </c>
      <c r="B783" t="s">
        <v>87</v>
      </c>
    </row>
    <row r="784" spans="1:2" x14ac:dyDescent="0.25">
      <c r="A784" t="s">
        <v>88</v>
      </c>
      <c r="B784" t="s">
        <v>89</v>
      </c>
    </row>
    <row r="785" spans="1:2" x14ac:dyDescent="0.25">
      <c r="A785" t="s">
        <v>90</v>
      </c>
      <c r="B785" t="s">
        <v>91</v>
      </c>
    </row>
    <row r="786" spans="1:2" x14ac:dyDescent="0.25">
      <c r="A786" t="s">
        <v>92</v>
      </c>
      <c r="B786" t="s">
        <v>93</v>
      </c>
    </row>
    <row r="787" spans="1:2" x14ac:dyDescent="0.25">
      <c r="A787" t="s">
        <v>94</v>
      </c>
      <c r="B787" t="s">
        <v>460</v>
      </c>
    </row>
    <row r="788" spans="1:2" x14ac:dyDescent="0.25">
      <c r="A788" t="s">
        <v>95</v>
      </c>
      <c r="B788" t="s">
        <v>96</v>
      </c>
    </row>
    <row r="789" spans="1:2" x14ac:dyDescent="0.25">
      <c r="A789" t="s">
        <v>97</v>
      </c>
      <c r="B789" t="s">
        <v>96</v>
      </c>
    </row>
    <row r="790" spans="1:2" x14ac:dyDescent="0.25">
      <c r="A790" t="s">
        <v>98</v>
      </c>
      <c r="B790" t="s">
        <v>99</v>
      </c>
    </row>
    <row r="791" spans="1:2" x14ac:dyDescent="0.25">
      <c r="A791" t="s">
        <v>100</v>
      </c>
      <c r="B791" t="s">
        <v>101</v>
      </c>
    </row>
    <row r="792" spans="1:2" x14ac:dyDescent="0.25">
      <c r="A792" t="s">
        <v>102</v>
      </c>
      <c r="B792" t="s">
        <v>103</v>
      </c>
    </row>
    <row r="793" spans="1:2" x14ac:dyDescent="0.25">
      <c r="A793" t="s">
        <v>104</v>
      </c>
      <c r="B793" t="s">
        <v>105</v>
      </c>
    </row>
    <row r="794" spans="1:2" x14ac:dyDescent="0.25">
      <c r="A794" t="s">
        <v>106</v>
      </c>
      <c r="B794" t="s">
        <v>107</v>
      </c>
    </row>
    <row r="795" spans="1:2" x14ac:dyDescent="0.25">
      <c r="A795" t="s">
        <v>108</v>
      </c>
      <c r="B795" t="s">
        <v>109</v>
      </c>
    </row>
    <row r="796" spans="1:2" x14ac:dyDescent="0.25">
      <c r="A796" t="s">
        <v>110</v>
      </c>
      <c r="B796" t="s">
        <v>111</v>
      </c>
    </row>
    <row r="797" spans="1:2" x14ac:dyDescent="0.25">
      <c r="A797" t="s">
        <v>112</v>
      </c>
      <c r="B797" t="s">
        <v>113</v>
      </c>
    </row>
    <row r="798" spans="1:2" x14ac:dyDescent="0.25">
      <c r="A798" t="s">
        <v>114</v>
      </c>
      <c r="B798" t="s">
        <v>115</v>
      </c>
    </row>
    <row r="799" spans="1:2" x14ac:dyDescent="0.25">
      <c r="A799" t="s">
        <v>116</v>
      </c>
      <c r="B799" t="s">
        <v>117</v>
      </c>
    </row>
    <row r="800" spans="1:2" x14ac:dyDescent="0.25">
      <c r="A800" t="s">
        <v>118</v>
      </c>
      <c r="B800" t="s">
        <v>119</v>
      </c>
    </row>
    <row r="801" spans="1:2" x14ac:dyDescent="0.25">
      <c r="A801" t="s">
        <v>120</v>
      </c>
      <c r="B801" t="s">
        <v>121</v>
      </c>
    </row>
    <row r="802" spans="1:2" x14ac:dyDescent="0.25">
      <c r="A802" t="s">
        <v>122</v>
      </c>
      <c r="B802" t="s">
        <v>123</v>
      </c>
    </row>
    <row r="803" spans="1:2" x14ac:dyDescent="0.25">
      <c r="A803" t="s">
        <v>124</v>
      </c>
      <c r="B803" t="s">
        <v>125</v>
      </c>
    </row>
    <row r="804" spans="1:2" x14ac:dyDescent="0.25">
      <c r="A804" t="s">
        <v>126</v>
      </c>
      <c r="B804" t="s">
        <v>125</v>
      </c>
    </row>
    <row r="805" spans="1:2" x14ac:dyDescent="0.25">
      <c r="A805" t="s">
        <v>127</v>
      </c>
      <c r="B805" t="s">
        <v>128</v>
      </c>
    </row>
    <row r="806" spans="1:2" x14ac:dyDescent="0.25">
      <c r="A806" t="s">
        <v>129</v>
      </c>
      <c r="B806" t="s">
        <v>130</v>
      </c>
    </row>
    <row r="807" spans="1:2" x14ac:dyDescent="0.25">
      <c r="A807" t="s">
        <v>131</v>
      </c>
      <c r="B807" t="s">
        <v>132</v>
      </c>
    </row>
    <row r="808" spans="1:2" x14ac:dyDescent="0.25">
      <c r="A808" t="s">
        <v>133</v>
      </c>
      <c r="B808" t="s">
        <v>134</v>
      </c>
    </row>
    <row r="809" spans="1:2" x14ac:dyDescent="0.25">
      <c r="A809" t="s">
        <v>135</v>
      </c>
      <c r="B809" t="s">
        <v>136</v>
      </c>
    </row>
    <row r="810" spans="1:2" x14ac:dyDescent="0.25">
      <c r="A810" t="s">
        <v>137</v>
      </c>
      <c r="B810" t="s">
        <v>138</v>
      </c>
    </row>
    <row r="811" spans="1:2" x14ac:dyDescent="0.25">
      <c r="A811" t="s">
        <v>139</v>
      </c>
      <c r="B811" t="s">
        <v>140</v>
      </c>
    </row>
    <row r="812" spans="1:2" x14ac:dyDescent="0.25">
      <c r="A812" t="s">
        <v>141</v>
      </c>
      <c r="B812" t="s">
        <v>140</v>
      </c>
    </row>
    <row r="813" spans="1:2" x14ac:dyDescent="0.25">
      <c r="A813" t="s">
        <v>142</v>
      </c>
      <c r="B813" t="s">
        <v>143</v>
      </c>
    </row>
    <row r="814" spans="1:2" x14ac:dyDescent="0.25">
      <c r="A814" t="s">
        <v>144</v>
      </c>
      <c r="B814" t="s">
        <v>145</v>
      </c>
    </row>
    <row r="815" spans="1:2" x14ac:dyDescent="0.25">
      <c r="A815" t="s">
        <v>146</v>
      </c>
      <c r="B815" t="s">
        <v>145</v>
      </c>
    </row>
    <row r="816" spans="1:2" x14ac:dyDescent="0.25">
      <c r="A816" t="s">
        <v>147</v>
      </c>
      <c r="B816" t="s">
        <v>148</v>
      </c>
    </row>
    <row r="817" spans="1:2" x14ac:dyDescent="0.25">
      <c r="A817" t="s">
        <v>149</v>
      </c>
      <c r="B817" t="s">
        <v>150</v>
      </c>
    </row>
    <row r="818" spans="1:2" x14ac:dyDescent="0.25">
      <c r="A818" t="s">
        <v>151</v>
      </c>
      <c r="B818" t="s">
        <v>152</v>
      </c>
    </row>
    <row r="819" spans="1:2" x14ac:dyDescent="0.25">
      <c r="A819" t="s">
        <v>153</v>
      </c>
      <c r="B819" t="s">
        <v>154</v>
      </c>
    </row>
    <row r="820" spans="1:2" x14ac:dyDescent="0.25">
      <c r="A820" t="s">
        <v>155</v>
      </c>
      <c r="B820" t="s">
        <v>156</v>
      </c>
    </row>
    <row r="821" spans="1:2" x14ac:dyDescent="0.25">
      <c r="A821" t="s">
        <v>157</v>
      </c>
      <c r="B821" t="s">
        <v>158</v>
      </c>
    </row>
    <row r="822" spans="1:2" x14ac:dyDescent="0.25">
      <c r="A822" t="s">
        <v>159</v>
      </c>
      <c r="B822" t="s">
        <v>160</v>
      </c>
    </row>
    <row r="823" spans="1:2" x14ac:dyDescent="0.25">
      <c r="A823" t="s">
        <v>161</v>
      </c>
      <c r="B823" t="s">
        <v>162</v>
      </c>
    </row>
    <row r="824" spans="1:2" x14ac:dyDescent="0.25">
      <c r="A824" t="s">
        <v>163</v>
      </c>
      <c r="B824" t="s">
        <v>164</v>
      </c>
    </row>
    <row r="825" spans="1:2" x14ac:dyDescent="0.25">
      <c r="A825" t="s">
        <v>165</v>
      </c>
      <c r="B825" t="s">
        <v>166</v>
      </c>
    </row>
    <row r="826" spans="1:2" x14ac:dyDescent="0.25">
      <c r="A826" t="s">
        <v>167</v>
      </c>
      <c r="B826" t="s">
        <v>168</v>
      </c>
    </row>
    <row r="827" spans="1:2" x14ac:dyDescent="0.25">
      <c r="A827" t="s">
        <v>169</v>
      </c>
      <c r="B827" t="s">
        <v>170</v>
      </c>
    </row>
    <row r="828" spans="1:2" x14ac:dyDescent="0.25">
      <c r="A828" t="s">
        <v>171</v>
      </c>
      <c r="B828" t="s">
        <v>172</v>
      </c>
    </row>
    <row r="829" spans="1:2" x14ac:dyDescent="0.25">
      <c r="A829" t="s">
        <v>173</v>
      </c>
      <c r="B829" t="s">
        <v>174</v>
      </c>
    </row>
    <row r="830" spans="1:2" x14ac:dyDescent="0.25">
      <c r="A830" t="s">
        <v>175</v>
      </c>
      <c r="B830" t="s">
        <v>176</v>
      </c>
    </row>
    <row r="831" spans="1:2" x14ac:dyDescent="0.25">
      <c r="A831" t="s">
        <v>177</v>
      </c>
      <c r="B831" t="s">
        <v>178</v>
      </c>
    </row>
    <row r="832" spans="1:2" x14ac:dyDescent="0.25">
      <c r="A832" t="s">
        <v>179</v>
      </c>
      <c r="B832" t="s">
        <v>180</v>
      </c>
    </row>
    <row r="833" spans="1:2" x14ac:dyDescent="0.25">
      <c r="A833" t="s">
        <v>181</v>
      </c>
      <c r="B833" t="s">
        <v>182</v>
      </c>
    </row>
    <row r="834" spans="1:2" x14ac:dyDescent="0.25">
      <c r="A834" t="s">
        <v>183</v>
      </c>
      <c r="B834" t="s">
        <v>184</v>
      </c>
    </row>
    <row r="835" spans="1:2" x14ac:dyDescent="0.25">
      <c r="A835" t="s">
        <v>185</v>
      </c>
      <c r="B835" t="s">
        <v>184</v>
      </c>
    </row>
    <row r="836" spans="1:2" x14ac:dyDescent="0.25">
      <c r="A836" t="s">
        <v>186</v>
      </c>
      <c r="B836" t="s">
        <v>187</v>
      </c>
    </row>
    <row r="837" spans="1:2" x14ac:dyDescent="0.25">
      <c r="A837" t="s">
        <v>454</v>
      </c>
      <c r="B837" t="s">
        <v>458</v>
      </c>
    </row>
    <row r="838" spans="1:2" x14ac:dyDescent="0.25">
      <c r="A838" t="s">
        <v>188</v>
      </c>
      <c r="B838" t="s">
        <v>189</v>
      </c>
    </row>
    <row r="839" spans="1:2" x14ac:dyDescent="0.25">
      <c r="A839" t="s">
        <v>190</v>
      </c>
      <c r="B839" t="s">
        <v>191</v>
      </c>
    </row>
    <row r="840" spans="1:2" x14ac:dyDescent="0.25">
      <c r="A840" t="s">
        <v>192</v>
      </c>
      <c r="B840" t="s">
        <v>193</v>
      </c>
    </row>
    <row r="841" spans="1:2" x14ac:dyDescent="0.25">
      <c r="A841" t="s">
        <v>194</v>
      </c>
      <c r="B841" t="s">
        <v>195</v>
      </c>
    </row>
    <row r="842" spans="1:2" x14ac:dyDescent="0.25">
      <c r="A842" t="s">
        <v>196</v>
      </c>
      <c r="B842" t="s">
        <v>197</v>
      </c>
    </row>
    <row r="843" spans="1:2" x14ac:dyDescent="0.25">
      <c r="A843" t="s">
        <v>198</v>
      </c>
      <c r="B843" t="s">
        <v>199</v>
      </c>
    </row>
    <row r="844" spans="1:2" x14ac:dyDescent="0.25">
      <c r="A844" t="s">
        <v>200</v>
      </c>
      <c r="B844" t="s">
        <v>199</v>
      </c>
    </row>
    <row r="845" spans="1:2" x14ac:dyDescent="0.25">
      <c r="A845" t="s">
        <v>201</v>
      </c>
      <c r="B845" t="s">
        <v>202</v>
      </c>
    </row>
    <row r="846" spans="1:2" x14ac:dyDescent="0.25">
      <c r="A846" t="s">
        <v>203</v>
      </c>
      <c r="B846" t="s">
        <v>204</v>
      </c>
    </row>
    <row r="847" spans="1:2" x14ac:dyDescent="0.25">
      <c r="A847" t="s">
        <v>466</v>
      </c>
      <c r="B847" t="s">
        <v>467</v>
      </c>
    </row>
    <row r="848" spans="1:2" x14ac:dyDescent="0.25">
      <c r="A848" t="s">
        <v>205</v>
      </c>
      <c r="B848" t="s">
        <v>206</v>
      </c>
    </row>
    <row r="849" spans="1:2" x14ac:dyDescent="0.25">
      <c r="A849" t="s">
        <v>207</v>
      </c>
      <c r="B849" t="s">
        <v>208</v>
      </c>
    </row>
    <row r="850" spans="1:2" x14ac:dyDescent="0.25">
      <c r="A850" t="s">
        <v>209</v>
      </c>
      <c r="B850" t="s">
        <v>210</v>
      </c>
    </row>
    <row r="851" spans="1:2" x14ac:dyDescent="0.25">
      <c r="A851" t="s">
        <v>211</v>
      </c>
      <c r="B851" t="s">
        <v>212</v>
      </c>
    </row>
    <row r="852" spans="1:2" x14ac:dyDescent="0.25">
      <c r="A852" t="s">
        <v>213</v>
      </c>
      <c r="B852" t="s">
        <v>214</v>
      </c>
    </row>
    <row r="853" spans="1:2" x14ac:dyDescent="0.25">
      <c r="A853" t="s">
        <v>215</v>
      </c>
      <c r="B853" t="s">
        <v>214</v>
      </c>
    </row>
    <row r="854" spans="1:2" x14ac:dyDescent="0.25">
      <c r="A854" t="s">
        <v>216</v>
      </c>
      <c r="B854" t="s">
        <v>217</v>
      </c>
    </row>
    <row r="855" spans="1:2" x14ac:dyDescent="0.25">
      <c r="A855" t="s">
        <v>218</v>
      </c>
      <c r="B855" t="s">
        <v>219</v>
      </c>
    </row>
    <row r="856" spans="1:2" x14ac:dyDescent="0.25">
      <c r="A856" t="s">
        <v>220</v>
      </c>
      <c r="B856" t="s">
        <v>221</v>
      </c>
    </row>
    <row r="857" spans="1:2" x14ac:dyDescent="0.25">
      <c r="A857" t="s">
        <v>222</v>
      </c>
      <c r="B857" t="s">
        <v>223</v>
      </c>
    </row>
    <row r="858" spans="1:2" x14ac:dyDescent="0.25">
      <c r="A858" t="s">
        <v>224</v>
      </c>
      <c r="B858" t="s">
        <v>225</v>
      </c>
    </row>
    <row r="859" spans="1:2" x14ac:dyDescent="0.25">
      <c r="A859" t="s">
        <v>226</v>
      </c>
      <c r="B859" t="s">
        <v>227</v>
      </c>
    </row>
    <row r="860" spans="1:2" x14ac:dyDescent="0.25">
      <c r="A860" t="s">
        <v>228</v>
      </c>
      <c r="B860" t="s">
        <v>229</v>
      </c>
    </row>
    <row r="861" spans="1:2" x14ac:dyDescent="0.25">
      <c r="A861" t="s">
        <v>230</v>
      </c>
      <c r="B861" t="s">
        <v>231</v>
      </c>
    </row>
    <row r="862" spans="1:2" x14ac:dyDescent="0.25">
      <c r="A862" t="s">
        <v>232</v>
      </c>
      <c r="B862" t="s">
        <v>233</v>
      </c>
    </row>
    <row r="863" spans="1:2" x14ac:dyDescent="0.25">
      <c r="A863" t="s">
        <v>234</v>
      </c>
      <c r="B863" t="s">
        <v>235</v>
      </c>
    </row>
    <row r="864" spans="1:2" x14ac:dyDescent="0.25">
      <c r="A864" t="s">
        <v>236</v>
      </c>
      <c r="B864" t="s">
        <v>237</v>
      </c>
    </row>
    <row r="865" spans="1:2" x14ac:dyDescent="0.25">
      <c r="A865" t="s">
        <v>238</v>
      </c>
      <c r="B865" t="s">
        <v>239</v>
      </c>
    </row>
    <row r="866" spans="1:2" x14ac:dyDescent="0.25">
      <c r="A866" t="s">
        <v>240</v>
      </c>
      <c r="B866" t="s">
        <v>241</v>
      </c>
    </row>
    <row r="867" spans="1:2" x14ac:dyDescent="0.25">
      <c r="A867" t="s">
        <v>242</v>
      </c>
      <c r="B867" t="s">
        <v>243</v>
      </c>
    </row>
    <row r="868" spans="1:2" x14ac:dyDescent="0.25">
      <c r="A868" t="s">
        <v>244</v>
      </c>
      <c r="B868" t="s">
        <v>245</v>
      </c>
    </row>
    <row r="869" spans="1:2" x14ac:dyDescent="0.25">
      <c r="A869" t="s">
        <v>246</v>
      </c>
      <c r="B869" t="s">
        <v>247</v>
      </c>
    </row>
    <row r="870" spans="1:2" x14ac:dyDescent="0.25">
      <c r="A870" t="s">
        <v>248</v>
      </c>
      <c r="B870" t="s">
        <v>249</v>
      </c>
    </row>
    <row r="871" spans="1:2" x14ac:dyDescent="0.25">
      <c r="A871" t="s">
        <v>250</v>
      </c>
      <c r="B871" t="s">
        <v>251</v>
      </c>
    </row>
    <row r="872" spans="1:2" x14ac:dyDescent="0.25">
      <c r="A872" t="s">
        <v>252</v>
      </c>
      <c r="B872" t="s">
        <v>253</v>
      </c>
    </row>
    <row r="873" spans="1:2" x14ac:dyDescent="0.25">
      <c r="A873" t="s">
        <v>469</v>
      </c>
      <c r="B873" t="s">
        <v>470</v>
      </c>
    </row>
    <row r="874" spans="1:2" x14ac:dyDescent="0.25">
      <c r="A874" t="s">
        <v>254</v>
      </c>
      <c r="B874" t="s">
        <v>255</v>
      </c>
    </row>
    <row r="875" spans="1:2" x14ac:dyDescent="0.25">
      <c r="A875" t="s">
        <v>256</v>
      </c>
      <c r="B875" t="s">
        <v>257</v>
      </c>
    </row>
    <row r="876" spans="1:2" x14ac:dyDescent="0.25">
      <c r="A876" t="s">
        <v>258</v>
      </c>
      <c r="B876" t="s">
        <v>259</v>
      </c>
    </row>
    <row r="877" spans="1:2" x14ac:dyDescent="0.25">
      <c r="A877" t="s">
        <v>260</v>
      </c>
      <c r="B877" t="s">
        <v>259</v>
      </c>
    </row>
    <row r="878" spans="1:2" x14ac:dyDescent="0.25">
      <c r="A878" t="s">
        <v>261</v>
      </c>
      <c r="B878" t="s">
        <v>262</v>
      </c>
    </row>
    <row r="879" spans="1:2" x14ac:dyDescent="0.25">
      <c r="A879" t="s">
        <v>263</v>
      </c>
      <c r="B879" t="s">
        <v>264</v>
      </c>
    </row>
    <row r="880" spans="1:2" x14ac:dyDescent="0.25">
      <c r="A880" t="s">
        <v>265</v>
      </c>
      <c r="B880" t="s">
        <v>266</v>
      </c>
    </row>
    <row r="881" spans="1:2" x14ac:dyDescent="0.25">
      <c r="A881" t="s">
        <v>267</v>
      </c>
      <c r="B881" t="s">
        <v>268</v>
      </c>
    </row>
    <row r="882" spans="1:2" x14ac:dyDescent="0.25">
      <c r="A882" t="s">
        <v>269</v>
      </c>
      <c r="B882" t="s">
        <v>268</v>
      </c>
    </row>
    <row r="883" spans="1:2" x14ac:dyDescent="0.25">
      <c r="A883" t="s">
        <v>270</v>
      </c>
      <c r="B883" t="s">
        <v>271</v>
      </c>
    </row>
    <row r="884" spans="1:2" x14ac:dyDescent="0.25">
      <c r="A884" t="s">
        <v>272</v>
      </c>
      <c r="B884" t="s">
        <v>271</v>
      </c>
    </row>
    <row r="885" spans="1:2" x14ac:dyDescent="0.25">
      <c r="A885" t="s">
        <v>273</v>
      </c>
      <c r="B885" t="s">
        <v>274</v>
      </c>
    </row>
    <row r="886" spans="1:2" x14ac:dyDescent="0.25">
      <c r="A886" t="s">
        <v>275</v>
      </c>
      <c r="B886" t="s">
        <v>276</v>
      </c>
    </row>
    <row r="887" spans="1:2" x14ac:dyDescent="0.25">
      <c r="A887" t="s">
        <v>277</v>
      </c>
      <c r="B887" t="s">
        <v>278</v>
      </c>
    </row>
    <row r="888" spans="1:2" x14ac:dyDescent="0.25">
      <c r="A888" t="s">
        <v>279</v>
      </c>
      <c r="B888" t="s">
        <v>280</v>
      </c>
    </row>
    <row r="889" spans="1:2" x14ac:dyDescent="0.25">
      <c r="A889" t="s">
        <v>281</v>
      </c>
      <c r="B889" t="s">
        <v>282</v>
      </c>
    </row>
    <row r="890" spans="1:2" x14ac:dyDescent="0.25">
      <c r="A890" t="s">
        <v>283</v>
      </c>
      <c r="B890" t="s">
        <v>284</v>
      </c>
    </row>
    <row r="891" spans="1:2" x14ac:dyDescent="0.25">
      <c r="A891" t="s">
        <v>285</v>
      </c>
      <c r="B891" t="s">
        <v>286</v>
      </c>
    </row>
    <row r="892" spans="1:2" x14ac:dyDescent="0.25">
      <c r="A892" t="s">
        <v>287</v>
      </c>
      <c r="B892" t="s">
        <v>288</v>
      </c>
    </row>
    <row r="893" spans="1:2" x14ac:dyDescent="0.25">
      <c r="A893" t="s">
        <v>455</v>
      </c>
      <c r="B893" t="s">
        <v>459</v>
      </c>
    </row>
    <row r="894" spans="1:2" x14ac:dyDescent="0.25">
      <c r="A894" t="s">
        <v>289</v>
      </c>
      <c r="B894" t="s">
        <v>290</v>
      </c>
    </row>
    <row r="895" spans="1:2" x14ac:dyDescent="0.25">
      <c r="A895" t="s">
        <v>291</v>
      </c>
      <c r="B895" t="s">
        <v>292</v>
      </c>
    </row>
    <row r="896" spans="1:2" x14ac:dyDescent="0.25">
      <c r="A896" t="s">
        <v>293</v>
      </c>
      <c r="B896" t="s">
        <v>294</v>
      </c>
    </row>
    <row r="897" spans="1:2" x14ac:dyDescent="0.25">
      <c r="A897" t="s">
        <v>295</v>
      </c>
      <c r="B897" t="s">
        <v>296</v>
      </c>
    </row>
    <row r="898" spans="1:2" x14ac:dyDescent="0.25">
      <c r="A898" t="s">
        <v>297</v>
      </c>
      <c r="B898" t="s">
        <v>298</v>
      </c>
    </row>
    <row r="899" spans="1:2" x14ac:dyDescent="0.25">
      <c r="A899" t="s">
        <v>299</v>
      </c>
      <c r="B899" t="s">
        <v>300</v>
      </c>
    </row>
    <row r="900" spans="1:2" x14ac:dyDescent="0.25">
      <c r="A900" t="s">
        <v>301</v>
      </c>
      <c r="B900" t="s">
        <v>300</v>
      </c>
    </row>
    <row r="901" spans="1:2" x14ac:dyDescent="0.25">
      <c r="A901" t="s">
        <v>302</v>
      </c>
      <c r="B901" t="s">
        <v>303</v>
      </c>
    </row>
    <row r="902" spans="1:2" x14ac:dyDescent="0.25">
      <c r="A902" t="s">
        <v>304</v>
      </c>
      <c r="B902" t="s">
        <v>305</v>
      </c>
    </row>
    <row r="903" spans="1:2" x14ac:dyDescent="0.25">
      <c r="A903" t="s">
        <v>306</v>
      </c>
      <c r="B903" t="s">
        <v>307</v>
      </c>
    </row>
    <row r="904" spans="1:2" x14ac:dyDescent="0.25">
      <c r="A904" t="s">
        <v>308</v>
      </c>
      <c r="B904" t="s">
        <v>309</v>
      </c>
    </row>
    <row r="905" spans="1:2" x14ac:dyDescent="0.25">
      <c r="A905" t="s">
        <v>310</v>
      </c>
      <c r="B905" t="s">
        <v>311</v>
      </c>
    </row>
    <row r="906" spans="1:2" x14ac:dyDescent="0.25">
      <c r="A906" t="s">
        <v>312</v>
      </c>
      <c r="B906" t="s">
        <v>313</v>
      </c>
    </row>
    <row r="907" spans="1:2" x14ac:dyDescent="0.25">
      <c r="A907" t="s">
        <v>314</v>
      </c>
      <c r="B907" t="s">
        <v>315</v>
      </c>
    </row>
    <row r="908" spans="1:2" x14ac:dyDescent="0.25">
      <c r="A908" t="s">
        <v>316</v>
      </c>
      <c r="B908" t="s">
        <v>317</v>
      </c>
    </row>
    <row r="909" spans="1:2" x14ac:dyDescent="0.25">
      <c r="A909" t="s">
        <v>318</v>
      </c>
      <c r="B909" t="s">
        <v>319</v>
      </c>
    </row>
    <row r="910" spans="1:2" x14ac:dyDescent="0.25">
      <c r="A910" t="s">
        <v>320</v>
      </c>
      <c r="B910" t="s">
        <v>321</v>
      </c>
    </row>
    <row r="911" spans="1:2" x14ac:dyDescent="0.25">
      <c r="A911" t="s">
        <v>322</v>
      </c>
      <c r="B911" t="s">
        <v>323</v>
      </c>
    </row>
    <row r="912" spans="1:2" x14ac:dyDescent="0.25">
      <c r="A912" t="s">
        <v>324</v>
      </c>
      <c r="B912" t="s">
        <v>325</v>
      </c>
    </row>
    <row r="913" spans="1:2" x14ac:dyDescent="0.25">
      <c r="A913" t="s">
        <v>473</v>
      </c>
      <c r="B913" t="s">
        <v>474</v>
      </c>
    </row>
    <row r="914" spans="1:2" x14ac:dyDescent="0.25">
      <c r="A914" t="s">
        <v>475</v>
      </c>
      <c r="B914" t="s">
        <v>474</v>
      </c>
    </row>
    <row r="915" spans="1:2" x14ac:dyDescent="0.25">
      <c r="A915" t="s">
        <v>476</v>
      </c>
      <c r="B915" t="s">
        <v>477</v>
      </c>
    </row>
    <row r="916" spans="1:2" x14ac:dyDescent="0.25">
      <c r="A916" t="s">
        <v>478</v>
      </c>
      <c r="B916" t="s">
        <v>477</v>
      </c>
    </row>
    <row r="917" spans="1:2" x14ac:dyDescent="0.25">
      <c r="A917" t="s">
        <v>326</v>
      </c>
      <c r="B917" t="s">
        <v>327</v>
      </c>
    </row>
    <row r="918" spans="1:2" x14ac:dyDescent="0.25">
      <c r="A918" t="s">
        <v>328</v>
      </c>
      <c r="B918" t="s">
        <v>329</v>
      </c>
    </row>
    <row r="919" spans="1:2" x14ac:dyDescent="0.25">
      <c r="A919" t="s">
        <v>479</v>
      </c>
      <c r="B919" t="s">
        <v>480</v>
      </c>
    </row>
    <row r="920" spans="1:2" x14ac:dyDescent="0.25">
      <c r="A920" t="s">
        <v>481</v>
      </c>
      <c r="B920" t="s">
        <v>480</v>
      </c>
    </row>
    <row r="921" spans="1:2" x14ac:dyDescent="0.25">
      <c r="A921" t="s">
        <v>330</v>
      </c>
      <c r="B921" t="s">
        <v>331</v>
      </c>
    </row>
    <row r="922" spans="1:2" x14ac:dyDescent="0.25">
      <c r="A922" t="s">
        <v>332</v>
      </c>
      <c r="B922" t="s">
        <v>333</v>
      </c>
    </row>
    <row r="923" spans="1:2" x14ac:dyDescent="0.25">
      <c r="A923" t="s">
        <v>334</v>
      </c>
      <c r="B923" t="s">
        <v>335</v>
      </c>
    </row>
    <row r="924" spans="1:2" x14ac:dyDescent="0.25">
      <c r="A924" t="s">
        <v>336</v>
      </c>
      <c r="B924" t="s">
        <v>337</v>
      </c>
    </row>
    <row r="925" spans="1:2" x14ac:dyDescent="0.25">
      <c r="A925" t="s">
        <v>338</v>
      </c>
      <c r="B925" t="s">
        <v>337</v>
      </c>
    </row>
    <row r="926" spans="1:2" x14ac:dyDescent="0.25">
      <c r="A926" t="s">
        <v>339</v>
      </c>
      <c r="B926" t="s">
        <v>340</v>
      </c>
    </row>
    <row r="927" spans="1:2" x14ac:dyDescent="0.25">
      <c r="A927" t="s">
        <v>341</v>
      </c>
      <c r="B927" t="s">
        <v>342</v>
      </c>
    </row>
    <row r="928" spans="1:2" x14ac:dyDescent="0.25">
      <c r="A928" t="s">
        <v>343</v>
      </c>
      <c r="B928" t="s">
        <v>344</v>
      </c>
    </row>
    <row r="929" spans="1:2" x14ac:dyDescent="0.25">
      <c r="A929" t="s">
        <v>345</v>
      </c>
      <c r="B929" t="s">
        <v>344</v>
      </c>
    </row>
    <row r="930" spans="1:2" x14ac:dyDescent="0.25">
      <c r="A930" t="s">
        <v>346</v>
      </c>
      <c r="B930" t="s">
        <v>347</v>
      </c>
    </row>
    <row r="931" spans="1:2" x14ac:dyDescent="0.25">
      <c r="A931" t="s">
        <v>348</v>
      </c>
      <c r="B931" t="s">
        <v>349</v>
      </c>
    </row>
    <row r="932" spans="1:2" x14ac:dyDescent="0.25">
      <c r="A932" t="s">
        <v>350</v>
      </c>
      <c r="B932" t="s">
        <v>351</v>
      </c>
    </row>
    <row r="933" spans="1:2" x14ac:dyDescent="0.25">
      <c r="A933" t="s">
        <v>352</v>
      </c>
      <c r="B933" t="s">
        <v>353</v>
      </c>
    </row>
    <row r="934" spans="1:2" x14ac:dyDescent="0.25">
      <c r="A934" t="s">
        <v>354</v>
      </c>
      <c r="B934" t="s">
        <v>355</v>
      </c>
    </row>
    <row r="935" spans="1:2" x14ac:dyDescent="0.25">
      <c r="A935" t="s">
        <v>356</v>
      </c>
      <c r="B935" t="s">
        <v>357</v>
      </c>
    </row>
    <row r="936" spans="1:2" x14ac:dyDescent="0.25">
      <c r="A936" t="s">
        <v>358</v>
      </c>
      <c r="B936" t="s">
        <v>359</v>
      </c>
    </row>
    <row r="937" spans="1:2" x14ac:dyDescent="0.25">
      <c r="A937" t="s">
        <v>482</v>
      </c>
      <c r="B937" t="s">
        <v>483</v>
      </c>
    </row>
    <row r="938" spans="1:2" x14ac:dyDescent="0.25">
      <c r="A938" t="s">
        <v>484</v>
      </c>
      <c r="B938" t="s">
        <v>485</v>
      </c>
    </row>
    <row r="939" spans="1:2" x14ac:dyDescent="0.25">
      <c r="A939" t="s">
        <v>360</v>
      </c>
      <c r="B939" t="s">
        <v>361</v>
      </c>
    </row>
    <row r="940" spans="1:2" x14ac:dyDescent="0.25">
      <c r="A940" t="s">
        <v>362</v>
      </c>
      <c r="B940" t="s">
        <v>363</v>
      </c>
    </row>
    <row r="941" spans="1:2" x14ac:dyDescent="0.25">
      <c r="A941" t="s">
        <v>364</v>
      </c>
      <c r="B941" t="s">
        <v>365</v>
      </c>
    </row>
    <row r="942" spans="1:2" x14ac:dyDescent="0.25">
      <c r="A942" t="s">
        <v>486</v>
      </c>
      <c r="B942" t="s">
        <v>487</v>
      </c>
    </row>
    <row r="943" spans="1:2" x14ac:dyDescent="0.25">
      <c r="A943" t="s">
        <v>488</v>
      </c>
      <c r="B943" t="s">
        <v>487</v>
      </c>
    </row>
    <row r="944" spans="1:2" x14ac:dyDescent="0.25">
      <c r="A944" t="s">
        <v>366</v>
      </c>
      <c r="B944" t="s">
        <v>367</v>
      </c>
    </row>
    <row r="945" spans="1:2" x14ac:dyDescent="0.25">
      <c r="A945" t="s">
        <v>368</v>
      </c>
      <c r="B945" t="s">
        <v>369</v>
      </c>
    </row>
    <row r="946" spans="1:2" x14ac:dyDescent="0.25">
      <c r="A946" t="s">
        <v>370</v>
      </c>
      <c r="B946" t="s">
        <v>371</v>
      </c>
    </row>
    <row r="947" spans="1:2" x14ac:dyDescent="0.25">
      <c r="A947" t="s">
        <v>456</v>
      </c>
      <c r="B947" t="s">
        <v>457</v>
      </c>
    </row>
    <row r="948" spans="1:2" x14ac:dyDescent="0.25">
      <c r="A948" t="s">
        <v>372</v>
      </c>
      <c r="B948" t="s">
        <v>373</v>
      </c>
    </row>
    <row r="949" spans="1:2" x14ac:dyDescent="0.25">
      <c r="A949" t="s">
        <v>374</v>
      </c>
      <c r="B949" t="s">
        <v>375</v>
      </c>
    </row>
    <row r="950" spans="1:2" x14ac:dyDescent="0.25">
      <c r="A950" t="s">
        <v>376</v>
      </c>
      <c r="B950" t="s">
        <v>377</v>
      </c>
    </row>
    <row r="951" spans="1:2" x14ac:dyDescent="0.25">
      <c r="A951" t="s">
        <v>378</v>
      </c>
      <c r="B951" t="s">
        <v>379</v>
      </c>
    </row>
    <row r="952" spans="1:2" x14ac:dyDescent="0.25">
      <c r="A952" t="s">
        <v>380</v>
      </c>
      <c r="B952" t="s">
        <v>379</v>
      </c>
    </row>
    <row r="953" spans="1:2" x14ac:dyDescent="0.25">
      <c r="A953" t="s">
        <v>381</v>
      </c>
      <c r="B953" t="s">
        <v>382</v>
      </c>
    </row>
    <row r="954" spans="1:2" x14ac:dyDescent="0.25">
      <c r="A954" t="s">
        <v>383</v>
      </c>
      <c r="B954" t="s">
        <v>382</v>
      </c>
    </row>
    <row r="955" spans="1:2" x14ac:dyDescent="0.25">
      <c r="A955" t="s">
        <v>384</v>
      </c>
      <c r="B955" t="s">
        <v>385</v>
      </c>
    </row>
    <row r="956" spans="1:2" x14ac:dyDescent="0.25">
      <c r="A956" t="s">
        <v>386</v>
      </c>
      <c r="B956" t="s">
        <v>385</v>
      </c>
    </row>
    <row r="957" spans="1:2" x14ac:dyDescent="0.25">
      <c r="A957" t="s">
        <v>387</v>
      </c>
      <c r="B957" t="s">
        <v>388</v>
      </c>
    </row>
    <row r="958" spans="1:2" x14ac:dyDescent="0.25">
      <c r="A958" t="s">
        <v>389</v>
      </c>
      <c r="B958" t="s">
        <v>390</v>
      </c>
    </row>
    <row r="959" spans="1:2" x14ac:dyDescent="0.25">
      <c r="A959" t="s">
        <v>391</v>
      </c>
      <c r="B959" t="s">
        <v>392</v>
      </c>
    </row>
    <row r="960" spans="1:2" x14ac:dyDescent="0.25">
      <c r="A960" t="s">
        <v>393</v>
      </c>
      <c r="B960" t="s">
        <v>394</v>
      </c>
    </row>
    <row r="961" spans="1:2" x14ac:dyDescent="0.25">
      <c r="A961" t="s">
        <v>395</v>
      </c>
      <c r="B961" t="s">
        <v>396</v>
      </c>
    </row>
    <row r="962" spans="1:2" x14ac:dyDescent="0.25">
      <c r="A962" t="s">
        <v>397</v>
      </c>
      <c r="B962" t="s">
        <v>398</v>
      </c>
    </row>
    <row r="963" spans="1:2" x14ac:dyDescent="0.25">
      <c r="A963" t="s">
        <v>399</v>
      </c>
      <c r="B963" t="s">
        <v>400</v>
      </c>
    </row>
    <row r="964" spans="1:2" x14ac:dyDescent="0.25">
      <c r="A964" t="s">
        <v>489</v>
      </c>
      <c r="B964" t="s">
        <v>490</v>
      </c>
    </row>
    <row r="965" spans="1:2" x14ac:dyDescent="0.25">
      <c r="A965" t="s">
        <v>491</v>
      </c>
      <c r="B965" t="s">
        <v>490</v>
      </c>
    </row>
    <row r="966" spans="1:2" x14ac:dyDescent="0.25">
      <c r="A966" t="s">
        <v>401</v>
      </c>
      <c r="B966" t="s">
        <v>402</v>
      </c>
    </row>
    <row r="967" spans="1:2" x14ac:dyDescent="0.25">
      <c r="A967" t="s">
        <v>403</v>
      </c>
      <c r="B967" t="s">
        <v>402</v>
      </c>
    </row>
    <row r="968" spans="1:2" x14ac:dyDescent="0.25">
      <c r="A968" t="s">
        <v>404</v>
      </c>
      <c r="B968" t="s">
        <v>405</v>
      </c>
    </row>
    <row r="969" spans="1:2" x14ac:dyDescent="0.25">
      <c r="A969" t="s">
        <v>406</v>
      </c>
      <c r="B969" t="s">
        <v>405</v>
      </c>
    </row>
    <row r="970" spans="1:2" x14ac:dyDescent="0.25">
      <c r="A970" t="s">
        <v>407</v>
      </c>
      <c r="B970" t="s">
        <v>408</v>
      </c>
    </row>
    <row r="971" spans="1:2" x14ac:dyDescent="0.25">
      <c r="A971" t="s">
        <v>409</v>
      </c>
      <c r="B971" t="s">
        <v>410</v>
      </c>
    </row>
    <row r="972" spans="1:2" x14ac:dyDescent="0.25">
      <c r="A972" t="s">
        <v>411</v>
      </c>
      <c r="B972" t="s">
        <v>412</v>
      </c>
    </row>
    <row r="973" spans="1:2" x14ac:dyDescent="0.25">
      <c r="A973" t="s">
        <v>413</v>
      </c>
      <c r="B973" t="s">
        <v>414</v>
      </c>
    </row>
    <row r="974" spans="1:2" x14ac:dyDescent="0.25">
      <c r="A974" t="s">
        <v>415</v>
      </c>
      <c r="B974" t="s">
        <v>416</v>
      </c>
    </row>
    <row r="975" spans="1:2" x14ac:dyDescent="0.25">
      <c r="A975" t="s">
        <v>417</v>
      </c>
      <c r="B975" t="s">
        <v>418</v>
      </c>
    </row>
    <row r="976" spans="1:2" x14ac:dyDescent="0.25">
      <c r="A976" t="s">
        <v>419</v>
      </c>
      <c r="B976" t="s">
        <v>420</v>
      </c>
    </row>
    <row r="977" spans="1:2" x14ac:dyDescent="0.25">
      <c r="A977" t="s">
        <v>421</v>
      </c>
      <c r="B977" t="s">
        <v>422</v>
      </c>
    </row>
    <row r="978" spans="1:2" x14ac:dyDescent="0.25">
      <c r="A978" t="s">
        <v>423</v>
      </c>
      <c r="B978" t="s">
        <v>424</v>
      </c>
    </row>
    <row r="979" spans="1:2" x14ac:dyDescent="0.25">
      <c r="A979" t="s">
        <v>425</v>
      </c>
      <c r="B979" t="s">
        <v>426</v>
      </c>
    </row>
    <row r="980" spans="1:2" x14ac:dyDescent="0.25">
      <c r="A980" t="s">
        <v>427</v>
      </c>
      <c r="B980" t="s">
        <v>428</v>
      </c>
    </row>
    <row r="981" spans="1:2" x14ac:dyDescent="0.25">
      <c r="A981" t="s">
        <v>429</v>
      </c>
      <c r="B981" t="s">
        <v>428</v>
      </c>
    </row>
    <row r="982" spans="1:2" x14ac:dyDescent="0.25">
      <c r="A982" t="s">
        <v>430</v>
      </c>
      <c r="B982" t="s">
        <v>431</v>
      </c>
    </row>
    <row r="983" spans="1:2" x14ac:dyDescent="0.25">
      <c r="A983" t="s">
        <v>432</v>
      </c>
      <c r="B983" t="s">
        <v>431</v>
      </c>
    </row>
    <row r="984" spans="1:2" x14ac:dyDescent="0.25">
      <c r="A984" t="s">
        <v>433</v>
      </c>
      <c r="B984" t="s">
        <v>434</v>
      </c>
    </row>
    <row r="985" spans="1:2" x14ac:dyDescent="0.25">
      <c r="A985" t="s">
        <v>435</v>
      </c>
      <c r="B985" t="s">
        <v>434</v>
      </c>
    </row>
    <row r="986" spans="1:2" x14ac:dyDescent="0.25">
      <c r="A986" t="s">
        <v>436</v>
      </c>
      <c r="B986" t="s">
        <v>437</v>
      </c>
    </row>
    <row r="987" spans="1:2" x14ac:dyDescent="0.25">
      <c r="A987" t="s">
        <v>438</v>
      </c>
      <c r="B987" t="s">
        <v>439</v>
      </c>
    </row>
    <row r="988" spans="1:2" x14ac:dyDescent="0.25">
      <c r="A988" t="s">
        <v>440</v>
      </c>
      <c r="B988" t="s">
        <v>441</v>
      </c>
    </row>
    <row r="989" spans="1:2" x14ac:dyDescent="0.25">
      <c r="A989" t="s">
        <v>442</v>
      </c>
      <c r="B989" t="s">
        <v>443</v>
      </c>
    </row>
    <row r="990" spans="1:2" x14ac:dyDescent="0.25">
      <c r="A990" t="s">
        <v>444</v>
      </c>
      <c r="B990" t="s">
        <v>445</v>
      </c>
    </row>
    <row r="991" spans="1:2" x14ac:dyDescent="0.25">
      <c r="A991" t="s">
        <v>2</v>
      </c>
      <c r="B991" t="s">
        <v>3</v>
      </c>
    </row>
    <row r="992" spans="1:2" x14ac:dyDescent="0.25">
      <c r="A992" t="s">
        <v>4</v>
      </c>
      <c r="B992" t="s">
        <v>5</v>
      </c>
    </row>
    <row r="993" spans="1:2" x14ac:dyDescent="0.25">
      <c r="A993" t="s">
        <v>6</v>
      </c>
      <c r="B993" t="s">
        <v>7</v>
      </c>
    </row>
    <row r="994" spans="1:2" x14ac:dyDescent="0.25">
      <c r="A994" t="s">
        <v>8</v>
      </c>
      <c r="B994" t="s">
        <v>9</v>
      </c>
    </row>
    <row r="995" spans="1:2" x14ac:dyDescent="0.25">
      <c r="A995" t="s">
        <v>10</v>
      </c>
      <c r="B995" t="s">
        <v>9</v>
      </c>
    </row>
    <row r="996" spans="1:2" x14ac:dyDescent="0.25">
      <c r="A996" t="s">
        <v>11</v>
      </c>
      <c r="B996" t="s">
        <v>12</v>
      </c>
    </row>
    <row r="997" spans="1:2" x14ac:dyDescent="0.25">
      <c r="A997" t="s">
        <v>13</v>
      </c>
      <c r="B997" t="s">
        <v>12</v>
      </c>
    </row>
    <row r="998" spans="1:2" x14ac:dyDescent="0.25">
      <c r="A998" t="s">
        <v>14</v>
      </c>
      <c r="B998" t="s">
        <v>15</v>
      </c>
    </row>
    <row r="999" spans="1:2" x14ac:dyDescent="0.25">
      <c r="A999" t="s">
        <v>16</v>
      </c>
      <c r="B999" t="s">
        <v>17</v>
      </c>
    </row>
    <row r="1000" spans="1:2" x14ac:dyDescent="0.25">
      <c r="A1000" t="s">
        <v>18</v>
      </c>
      <c r="B1000" t="s">
        <v>19</v>
      </c>
    </row>
    <row r="1001" spans="1:2" x14ac:dyDescent="0.25">
      <c r="A1001" t="s">
        <v>20</v>
      </c>
      <c r="B1001" t="s">
        <v>21</v>
      </c>
    </row>
    <row r="1002" spans="1:2" x14ac:dyDescent="0.25">
      <c r="A1002" t="s">
        <v>22</v>
      </c>
      <c r="B1002" t="s">
        <v>23</v>
      </c>
    </row>
    <row r="1003" spans="1:2" x14ac:dyDescent="0.25">
      <c r="A1003" t="s">
        <v>24</v>
      </c>
      <c r="B1003" t="s">
        <v>25</v>
      </c>
    </row>
    <row r="1004" spans="1:2" x14ac:dyDescent="0.25">
      <c r="A1004" t="s">
        <v>26</v>
      </c>
      <c r="B1004" t="s">
        <v>27</v>
      </c>
    </row>
    <row r="1005" spans="1:2" x14ac:dyDescent="0.25">
      <c r="A1005" t="s">
        <v>32</v>
      </c>
      <c r="B1005" t="s">
        <v>33</v>
      </c>
    </row>
    <row r="1006" spans="1:2" x14ac:dyDescent="0.25">
      <c r="A1006" t="s">
        <v>34</v>
      </c>
      <c r="B1006" t="s">
        <v>35</v>
      </c>
    </row>
    <row r="1007" spans="1:2" x14ac:dyDescent="0.25">
      <c r="A1007" t="s">
        <v>36</v>
      </c>
      <c r="B1007" t="s">
        <v>35</v>
      </c>
    </row>
    <row r="1008" spans="1:2" x14ac:dyDescent="0.25">
      <c r="A1008" t="s">
        <v>37</v>
      </c>
      <c r="B1008" t="s">
        <v>38</v>
      </c>
    </row>
    <row r="1009" spans="1:2" x14ac:dyDescent="0.25">
      <c r="A1009" t="s">
        <v>39</v>
      </c>
      <c r="B1009" t="s">
        <v>40</v>
      </c>
    </row>
    <row r="1010" spans="1:2" x14ac:dyDescent="0.25">
      <c r="A1010" t="s">
        <v>41</v>
      </c>
      <c r="B1010" t="s">
        <v>42</v>
      </c>
    </row>
    <row r="1011" spans="1:2" x14ac:dyDescent="0.25">
      <c r="A1011" t="s">
        <v>43</v>
      </c>
      <c r="B1011" t="s">
        <v>44</v>
      </c>
    </row>
    <row r="1012" spans="1:2" x14ac:dyDescent="0.25">
      <c r="A1012" t="s">
        <v>45</v>
      </c>
      <c r="B1012" t="s">
        <v>46</v>
      </c>
    </row>
    <row r="1013" spans="1:2" x14ac:dyDescent="0.25">
      <c r="A1013" t="s">
        <v>47</v>
      </c>
      <c r="B1013" t="s">
        <v>46</v>
      </c>
    </row>
    <row r="1014" spans="1:2" x14ac:dyDescent="0.25">
      <c r="A1014" t="s">
        <v>48</v>
      </c>
      <c r="B1014" t="s">
        <v>49</v>
      </c>
    </row>
    <row r="1015" spans="1:2" x14ac:dyDescent="0.25">
      <c r="A1015" t="s">
        <v>50</v>
      </c>
      <c r="B1015" t="s">
        <v>51</v>
      </c>
    </row>
    <row r="1016" spans="1:2" x14ac:dyDescent="0.25">
      <c r="A1016" t="s">
        <v>52</v>
      </c>
      <c r="B1016" t="s">
        <v>53</v>
      </c>
    </row>
    <row r="1017" spans="1:2" x14ac:dyDescent="0.25">
      <c r="A1017" t="s">
        <v>54</v>
      </c>
      <c r="B1017" t="s">
        <v>55</v>
      </c>
    </row>
    <row r="1018" spans="1:2" x14ac:dyDescent="0.25">
      <c r="A1018" t="s">
        <v>56</v>
      </c>
      <c r="B1018" t="s">
        <v>57</v>
      </c>
    </row>
    <row r="1019" spans="1:2" x14ac:dyDescent="0.25">
      <c r="A1019" t="s">
        <v>58</v>
      </c>
      <c r="B1019" t="s">
        <v>59</v>
      </c>
    </row>
    <row r="1020" spans="1:2" x14ac:dyDescent="0.25">
      <c r="A1020" t="s">
        <v>60</v>
      </c>
      <c r="B1020" t="s">
        <v>61</v>
      </c>
    </row>
    <row r="1021" spans="1:2" x14ac:dyDescent="0.25">
      <c r="A1021" t="s">
        <v>62</v>
      </c>
      <c r="B1021" t="s">
        <v>63</v>
      </c>
    </row>
    <row r="1022" spans="1:2" x14ac:dyDescent="0.25">
      <c r="A1022" t="s">
        <v>64</v>
      </c>
      <c r="B1022" t="s">
        <v>65</v>
      </c>
    </row>
    <row r="1023" spans="1:2" x14ac:dyDescent="0.25">
      <c r="A1023" t="s">
        <v>66</v>
      </c>
      <c r="B1023" t="s">
        <v>67</v>
      </c>
    </row>
    <row r="1024" spans="1:2" x14ac:dyDescent="0.25">
      <c r="A1024" t="s">
        <v>68</v>
      </c>
      <c r="B1024" t="s">
        <v>69</v>
      </c>
    </row>
    <row r="1025" spans="1:2" x14ac:dyDescent="0.25">
      <c r="A1025" t="s">
        <v>70</v>
      </c>
      <c r="B1025" t="s">
        <v>71</v>
      </c>
    </row>
    <row r="1026" spans="1:2" x14ac:dyDescent="0.25">
      <c r="A1026" t="s">
        <v>72</v>
      </c>
      <c r="B1026" t="s">
        <v>73</v>
      </c>
    </row>
    <row r="1027" spans="1:2" x14ac:dyDescent="0.25">
      <c r="A1027" t="s">
        <v>74</v>
      </c>
      <c r="B1027" t="s">
        <v>75</v>
      </c>
    </row>
    <row r="1028" spans="1:2" x14ac:dyDescent="0.25">
      <c r="A1028" t="s">
        <v>76</v>
      </c>
      <c r="B1028" t="s">
        <v>77</v>
      </c>
    </row>
    <row r="1029" spans="1:2" x14ac:dyDescent="0.25">
      <c r="A1029" t="s">
        <v>78</v>
      </c>
      <c r="B1029" t="s">
        <v>79</v>
      </c>
    </row>
    <row r="1030" spans="1:2" x14ac:dyDescent="0.25">
      <c r="A1030" t="s">
        <v>80</v>
      </c>
      <c r="B1030" t="s">
        <v>81</v>
      </c>
    </row>
    <row r="1031" spans="1:2" x14ac:dyDescent="0.25">
      <c r="A1031" t="s">
        <v>82</v>
      </c>
      <c r="B1031" t="s">
        <v>83</v>
      </c>
    </row>
    <row r="1032" spans="1:2" x14ac:dyDescent="0.25">
      <c r="A1032" t="s">
        <v>84</v>
      </c>
      <c r="B1032" t="s">
        <v>85</v>
      </c>
    </row>
    <row r="1033" spans="1:2" x14ac:dyDescent="0.25">
      <c r="A1033" t="s">
        <v>86</v>
      </c>
      <c r="B1033" t="s">
        <v>87</v>
      </c>
    </row>
    <row r="1034" spans="1:2" x14ac:dyDescent="0.25">
      <c r="A1034" t="s">
        <v>88</v>
      </c>
      <c r="B1034" t="s">
        <v>89</v>
      </c>
    </row>
    <row r="1035" spans="1:2" x14ac:dyDescent="0.25">
      <c r="A1035" t="s">
        <v>90</v>
      </c>
      <c r="B1035" t="s">
        <v>91</v>
      </c>
    </row>
    <row r="1036" spans="1:2" x14ac:dyDescent="0.25">
      <c r="A1036" t="s">
        <v>92</v>
      </c>
      <c r="B1036" t="s">
        <v>93</v>
      </c>
    </row>
    <row r="1037" spans="1:2" x14ac:dyDescent="0.25">
      <c r="A1037" t="s">
        <v>94</v>
      </c>
      <c r="B1037" t="s">
        <v>460</v>
      </c>
    </row>
    <row r="1038" spans="1:2" x14ac:dyDescent="0.25">
      <c r="A1038" t="s">
        <v>95</v>
      </c>
      <c r="B1038" t="s">
        <v>96</v>
      </c>
    </row>
    <row r="1039" spans="1:2" x14ac:dyDescent="0.25">
      <c r="A1039" t="s">
        <v>97</v>
      </c>
      <c r="B1039" t="s">
        <v>96</v>
      </c>
    </row>
    <row r="1040" spans="1:2" x14ac:dyDescent="0.25">
      <c r="A1040" t="s">
        <v>98</v>
      </c>
      <c r="B1040" t="s">
        <v>99</v>
      </c>
    </row>
    <row r="1041" spans="1:2" x14ac:dyDescent="0.25">
      <c r="A1041" t="s">
        <v>100</v>
      </c>
      <c r="B1041" t="s">
        <v>101</v>
      </c>
    </row>
    <row r="1042" spans="1:2" x14ac:dyDescent="0.25">
      <c r="A1042" t="s">
        <v>102</v>
      </c>
      <c r="B1042" t="s">
        <v>103</v>
      </c>
    </row>
    <row r="1043" spans="1:2" x14ac:dyDescent="0.25">
      <c r="A1043" t="s">
        <v>104</v>
      </c>
      <c r="B1043" t="s">
        <v>105</v>
      </c>
    </row>
    <row r="1044" spans="1:2" x14ac:dyDescent="0.25">
      <c r="A1044" t="s">
        <v>106</v>
      </c>
      <c r="B1044" t="s">
        <v>107</v>
      </c>
    </row>
    <row r="1045" spans="1:2" x14ac:dyDescent="0.25">
      <c r="A1045" t="s">
        <v>108</v>
      </c>
      <c r="B1045" t="s">
        <v>109</v>
      </c>
    </row>
    <row r="1046" spans="1:2" x14ac:dyDescent="0.25">
      <c r="A1046" t="s">
        <v>110</v>
      </c>
      <c r="B1046" t="s">
        <v>111</v>
      </c>
    </row>
    <row r="1047" spans="1:2" x14ac:dyDescent="0.25">
      <c r="A1047" t="s">
        <v>112</v>
      </c>
      <c r="B1047" t="s">
        <v>113</v>
      </c>
    </row>
    <row r="1048" spans="1:2" x14ac:dyDescent="0.25">
      <c r="A1048" t="s">
        <v>114</v>
      </c>
      <c r="B1048" t="s">
        <v>115</v>
      </c>
    </row>
    <row r="1049" spans="1:2" x14ac:dyDescent="0.25">
      <c r="A1049" t="s">
        <v>116</v>
      </c>
      <c r="B1049" t="s">
        <v>117</v>
      </c>
    </row>
    <row r="1050" spans="1:2" x14ac:dyDescent="0.25">
      <c r="A1050" t="s">
        <v>118</v>
      </c>
      <c r="B1050" t="s">
        <v>119</v>
      </c>
    </row>
    <row r="1051" spans="1:2" x14ac:dyDescent="0.25">
      <c r="A1051" t="s">
        <v>120</v>
      </c>
      <c r="B1051" t="s">
        <v>121</v>
      </c>
    </row>
    <row r="1052" spans="1:2" x14ac:dyDescent="0.25">
      <c r="A1052" t="s">
        <v>122</v>
      </c>
      <c r="B1052" t="s">
        <v>123</v>
      </c>
    </row>
    <row r="1053" spans="1:2" x14ac:dyDescent="0.25">
      <c r="A1053" t="s">
        <v>124</v>
      </c>
      <c r="B1053" t="s">
        <v>125</v>
      </c>
    </row>
    <row r="1054" spans="1:2" x14ac:dyDescent="0.25">
      <c r="A1054" t="s">
        <v>126</v>
      </c>
      <c r="B1054" t="s">
        <v>125</v>
      </c>
    </row>
    <row r="1055" spans="1:2" x14ac:dyDescent="0.25">
      <c r="A1055" t="s">
        <v>127</v>
      </c>
      <c r="B1055" t="s">
        <v>128</v>
      </c>
    </row>
    <row r="1056" spans="1:2" x14ac:dyDescent="0.25">
      <c r="A1056" t="s">
        <v>129</v>
      </c>
      <c r="B1056" t="s">
        <v>130</v>
      </c>
    </row>
    <row r="1057" spans="1:2" x14ac:dyDescent="0.25">
      <c r="A1057" t="s">
        <v>131</v>
      </c>
      <c r="B1057" t="s">
        <v>132</v>
      </c>
    </row>
    <row r="1058" spans="1:2" x14ac:dyDescent="0.25">
      <c r="A1058" t="s">
        <v>133</v>
      </c>
      <c r="B1058" t="s">
        <v>134</v>
      </c>
    </row>
    <row r="1059" spans="1:2" x14ac:dyDescent="0.25">
      <c r="A1059" t="s">
        <v>135</v>
      </c>
      <c r="B1059" t="s">
        <v>136</v>
      </c>
    </row>
    <row r="1060" spans="1:2" x14ac:dyDescent="0.25">
      <c r="A1060" t="s">
        <v>137</v>
      </c>
      <c r="B1060" t="s">
        <v>138</v>
      </c>
    </row>
    <row r="1061" spans="1:2" x14ac:dyDescent="0.25">
      <c r="A1061" t="s">
        <v>139</v>
      </c>
      <c r="B1061" t="s">
        <v>140</v>
      </c>
    </row>
    <row r="1062" spans="1:2" x14ac:dyDescent="0.25">
      <c r="A1062" t="s">
        <v>141</v>
      </c>
      <c r="B1062" t="s">
        <v>140</v>
      </c>
    </row>
    <row r="1063" spans="1:2" x14ac:dyDescent="0.25">
      <c r="A1063" t="s">
        <v>142</v>
      </c>
      <c r="B1063" t="s">
        <v>143</v>
      </c>
    </row>
    <row r="1064" spans="1:2" x14ac:dyDescent="0.25">
      <c r="A1064" t="s">
        <v>144</v>
      </c>
      <c r="B1064" t="s">
        <v>145</v>
      </c>
    </row>
    <row r="1065" spans="1:2" x14ac:dyDescent="0.25">
      <c r="A1065" t="s">
        <v>146</v>
      </c>
      <c r="B1065" t="s">
        <v>145</v>
      </c>
    </row>
    <row r="1066" spans="1:2" x14ac:dyDescent="0.25">
      <c r="A1066" t="s">
        <v>147</v>
      </c>
      <c r="B1066" t="s">
        <v>148</v>
      </c>
    </row>
    <row r="1067" spans="1:2" x14ac:dyDescent="0.25">
      <c r="A1067" t="s">
        <v>149</v>
      </c>
      <c r="B1067" t="s">
        <v>150</v>
      </c>
    </row>
    <row r="1068" spans="1:2" x14ac:dyDescent="0.25">
      <c r="A1068" t="s">
        <v>151</v>
      </c>
      <c r="B1068" t="s">
        <v>152</v>
      </c>
    </row>
    <row r="1069" spans="1:2" x14ac:dyDescent="0.25">
      <c r="A1069" t="s">
        <v>153</v>
      </c>
      <c r="B1069" t="s">
        <v>154</v>
      </c>
    </row>
    <row r="1070" spans="1:2" x14ac:dyDescent="0.25">
      <c r="A1070" t="s">
        <v>155</v>
      </c>
      <c r="B1070" t="s">
        <v>156</v>
      </c>
    </row>
    <row r="1071" spans="1:2" x14ac:dyDescent="0.25">
      <c r="A1071" t="s">
        <v>157</v>
      </c>
      <c r="B1071" t="s">
        <v>158</v>
      </c>
    </row>
    <row r="1072" spans="1:2" x14ac:dyDescent="0.25">
      <c r="A1072" t="s">
        <v>159</v>
      </c>
      <c r="B1072" t="s">
        <v>160</v>
      </c>
    </row>
    <row r="1073" spans="1:2" x14ac:dyDescent="0.25">
      <c r="A1073" t="s">
        <v>161</v>
      </c>
      <c r="B1073" t="s">
        <v>162</v>
      </c>
    </row>
    <row r="1074" spans="1:2" x14ac:dyDescent="0.25">
      <c r="A1074" t="s">
        <v>163</v>
      </c>
      <c r="B1074" t="s">
        <v>164</v>
      </c>
    </row>
    <row r="1075" spans="1:2" x14ac:dyDescent="0.25">
      <c r="A1075" t="s">
        <v>165</v>
      </c>
      <c r="B1075" t="s">
        <v>166</v>
      </c>
    </row>
    <row r="1076" spans="1:2" x14ac:dyDescent="0.25">
      <c r="A1076" t="s">
        <v>167</v>
      </c>
      <c r="B1076" t="s">
        <v>168</v>
      </c>
    </row>
    <row r="1077" spans="1:2" x14ac:dyDescent="0.25">
      <c r="A1077" t="s">
        <v>169</v>
      </c>
      <c r="B1077" t="s">
        <v>170</v>
      </c>
    </row>
    <row r="1078" spans="1:2" x14ac:dyDescent="0.25">
      <c r="A1078" t="s">
        <v>171</v>
      </c>
      <c r="B1078" t="s">
        <v>172</v>
      </c>
    </row>
    <row r="1079" spans="1:2" x14ac:dyDescent="0.25">
      <c r="A1079" t="s">
        <v>173</v>
      </c>
      <c r="B1079" t="s">
        <v>174</v>
      </c>
    </row>
    <row r="1080" spans="1:2" x14ac:dyDescent="0.25">
      <c r="A1080" t="s">
        <v>175</v>
      </c>
      <c r="B1080" t="s">
        <v>176</v>
      </c>
    </row>
    <row r="1081" spans="1:2" x14ac:dyDescent="0.25">
      <c r="A1081" t="s">
        <v>177</v>
      </c>
      <c r="B1081" t="s">
        <v>178</v>
      </c>
    </row>
    <row r="1082" spans="1:2" x14ac:dyDescent="0.25">
      <c r="A1082" t="s">
        <v>179</v>
      </c>
      <c r="B1082" t="s">
        <v>180</v>
      </c>
    </row>
    <row r="1083" spans="1:2" x14ac:dyDescent="0.25">
      <c r="A1083" t="s">
        <v>181</v>
      </c>
      <c r="B1083" t="s">
        <v>182</v>
      </c>
    </row>
    <row r="1084" spans="1:2" x14ac:dyDescent="0.25">
      <c r="A1084" t="s">
        <v>183</v>
      </c>
      <c r="B1084" t="s">
        <v>184</v>
      </c>
    </row>
    <row r="1085" spans="1:2" x14ac:dyDescent="0.25">
      <c r="A1085" t="s">
        <v>185</v>
      </c>
      <c r="B1085" t="s">
        <v>184</v>
      </c>
    </row>
    <row r="1086" spans="1:2" x14ac:dyDescent="0.25">
      <c r="A1086" t="s">
        <v>186</v>
      </c>
      <c r="B1086" t="s">
        <v>187</v>
      </c>
    </row>
    <row r="1087" spans="1:2" x14ac:dyDescent="0.25">
      <c r="A1087" t="s">
        <v>454</v>
      </c>
      <c r="B1087" t="s">
        <v>458</v>
      </c>
    </row>
    <row r="1088" spans="1:2" x14ac:dyDescent="0.25">
      <c r="A1088" t="s">
        <v>188</v>
      </c>
      <c r="B1088" t="s">
        <v>189</v>
      </c>
    </row>
    <row r="1089" spans="1:2" x14ac:dyDescent="0.25">
      <c r="A1089" t="s">
        <v>190</v>
      </c>
      <c r="B1089" t="s">
        <v>191</v>
      </c>
    </row>
    <row r="1090" spans="1:2" x14ac:dyDescent="0.25">
      <c r="A1090" t="s">
        <v>192</v>
      </c>
      <c r="B1090" t="s">
        <v>193</v>
      </c>
    </row>
    <row r="1091" spans="1:2" x14ac:dyDescent="0.25">
      <c r="A1091" t="s">
        <v>194</v>
      </c>
      <c r="B1091" t="s">
        <v>195</v>
      </c>
    </row>
    <row r="1092" spans="1:2" x14ac:dyDescent="0.25">
      <c r="A1092" t="s">
        <v>196</v>
      </c>
      <c r="B1092" t="s">
        <v>197</v>
      </c>
    </row>
    <row r="1093" spans="1:2" x14ac:dyDescent="0.25">
      <c r="A1093" t="s">
        <v>198</v>
      </c>
      <c r="B1093" t="s">
        <v>199</v>
      </c>
    </row>
    <row r="1094" spans="1:2" x14ac:dyDescent="0.25">
      <c r="A1094" t="s">
        <v>200</v>
      </c>
      <c r="B1094" t="s">
        <v>199</v>
      </c>
    </row>
    <row r="1095" spans="1:2" x14ac:dyDescent="0.25">
      <c r="A1095" t="s">
        <v>201</v>
      </c>
      <c r="B1095" t="s">
        <v>202</v>
      </c>
    </row>
    <row r="1096" spans="1:2" x14ac:dyDescent="0.25">
      <c r="A1096" t="s">
        <v>203</v>
      </c>
      <c r="B1096" t="s">
        <v>204</v>
      </c>
    </row>
    <row r="1097" spans="1:2" x14ac:dyDescent="0.25">
      <c r="A1097" t="s">
        <v>466</v>
      </c>
      <c r="B1097" t="s">
        <v>467</v>
      </c>
    </row>
    <row r="1098" spans="1:2" x14ac:dyDescent="0.25">
      <c r="A1098" t="s">
        <v>205</v>
      </c>
      <c r="B1098" t="s">
        <v>206</v>
      </c>
    </row>
    <row r="1099" spans="1:2" x14ac:dyDescent="0.25">
      <c r="A1099" t="s">
        <v>207</v>
      </c>
      <c r="B1099" t="s">
        <v>208</v>
      </c>
    </row>
    <row r="1100" spans="1:2" x14ac:dyDescent="0.25">
      <c r="A1100" t="s">
        <v>209</v>
      </c>
      <c r="B1100" t="s">
        <v>210</v>
      </c>
    </row>
    <row r="1101" spans="1:2" x14ac:dyDescent="0.25">
      <c r="A1101" t="s">
        <v>211</v>
      </c>
      <c r="B1101" t="s">
        <v>212</v>
      </c>
    </row>
    <row r="1102" spans="1:2" x14ac:dyDescent="0.25">
      <c r="A1102" t="s">
        <v>213</v>
      </c>
      <c r="B1102" t="s">
        <v>214</v>
      </c>
    </row>
    <row r="1103" spans="1:2" x14ac:dyDescent="0.25">
      <c r="A1103" t="s">
        <v>215</v>
      </c>
      <c r="B1103" t="s">
        <v>214</v>
      </c>
    </row>
    <row r="1104" spans="1:2" x14ac:dyDescent="0.25">
      <c r="A1104" t="s">
        <v>216</v>
      </c>
      <c r="B1104" t="s">
        <v>217</v>
      </c>
    </row>
    <row r="1105" spans="1:2" x14ac:dyDescent="0.25">
      <c r="A1105" t="s">
        <v>218</v>
      </c>
      <c r="B1105" t="s">
        <v>219</v>
      </c>
    </row>
    <row r="1106" spans="1:2" x14ac:dyDescent="0.25">
      <c r="A1106" t="s">
        <v>220</v>
      </c>
      <c r="B1106" t="s">
        <v>221</v>
      </c>
    </row>
    <row r="1107" spans="1:2" x14ac:dyDescent="0.25">
      <c r="A1107" t="s">
        <v>222</v>
      </c>
      <c r="B1107" t="s">
        <v>223</v>
      </c>
    </row>
    <row r="1108" spans="1:2" x14ac:dyDescent="0.25">
      <c r="A1108" t="s">
        <v>224</v>
      </c>
      <c r="B1108" t="s">
        <v>225</v>
      </c>
    </row>
    <row r="1109" spans="1:2" x14ac:dyDescent="0.25">
      <c r="A1109" t="s">
        <v>226</v>
      </c>
      <c r="B1109" t="s">
        <v>227</v>
      </c>
    </row>
    <row r="1110" spans="1:2" x14ac:dyDescent="0.25">
      <c r="A1110" t="s">
        <v>228</v>
      </c>
      <c r="B1110" t="s">
        <v>229</v>
      </c>
    </row>
    <row r="1111" spans="1:2" x14ac:dyDescent="0.25">
      <c r="A1111" t="s">
        <v>230</v>
      </c>
      <c r="B1111" t="s">
        <v>231</v>
      </c>
    </row>
    <row r="1112" spans="1:2" x14ac:dyDescent="0.25">
      <c r="A1112" t="s">
        <v>232</v>
      </c>
      <c r="B1112" t="s">
        <v>233</v>
      </c>
    </row>
    <row r="1113" spans="1:2" x14ac:dyDescent="0.25">
      <c r="A1113" t="s">
        <v>234</v>
      </c>
      <c r="B1113" t="s">
        <v>235</v>
      </c>
    </row>
    <row r="1114" spans="1:2" x14ac:dyDescent="0.25">
      <c r="A1114" t="s">
        <v>236</v>
      </c>
      <c r="B1114" t="s">
        <v>237</v>
      </c>
    </row>
    <row r="1115" spans="1:2" x14ac:dyDescent="0.25">
      <c r="A1115" t="s">
        <v>238</v>
      </c>
      <c r="B1115" t="s">
        <v>239</v>
      </c>
    </row>
    <row r="1116" spans="1:2" x14ac:dyDescent="0.25">
      <c r="A1116" t="s">
        <v>240</v>
      </c>
      <c r="B1116" t="s">
        <v>241</v>
      </c>
    </row>
    <row r="1117" spans="1:2" x14ac:dyDescent="0.25">
      <c r="A1117" t="s">
        <v>242</v>
      </c>
      <c r="B1117" t="s">
        <v>243</v>
      </c>
    </row>
    <row r="1118" spans="1:2" x14ac:dyDescent="0.25">
      <c r="A1118" t="s">
        <v>244</v>
      </c>
      <c r="B1118" t="s">
        <v>245</v>
      </c>
    </row>
    <row r="1119" spans="1:2" x14ac:dyDescent="0.25">
      <c r="A1119" t="s">
        <v>246</v>
      </c>
      <c r="B1119" t="s">
        <v>247</v>
      </c>
    </row>
    <row r="1120" spans="1:2" x14ac:dyDescent="0.25">
      <c r="A1120" t="s">
        <v>248</v>
      </c>
      <c r="B1120" t="s">
        <v>249</v>
      </c>
    </row>
    <row r="1121" spans="1:2" x14ac:dyDescent="0.25">
      <c r="A1121" t="s">
        <v>250</v>
      </c>
      <c r="B1121" t="s">
        <v>251</v>
      </c>
    </row>
    <row r="1122" spans="1:2" x14ac:dyDescent="0.25">
      <c r="A1122" t="s">
        <v>252</v>
      </c>
      <c r="B1122" t="s">
        <v>253</v>
      </c>
    </row>
    <row r="1123" spans="1:2" x14ac:dyDescent="0.25">
      <c r="A1123" t="s">
        <v>469</v>
      </c>
      <c r="B1123" t="s">
        <v>470</v>
      </c>
    </row>
    <row r="1124" spans="1:2" x14ac:dyDescent="0.25">
      <c r="A1124" t="s">
        <v>254</v>
      </c>
      <c r="B1124" t="s">
        <v>255</v>
      </c>
    </row>
    <row r="1125" spans="1:2" x14ac:dyDescent="0.25">
      <c r="A1125" t="s">
        <v>256</v>
      </c>
      <c r="B1125" t="s">
        <v>257</v>
      </c>
    </row>
    <row r="1126" spans="1:2" x14ac:dyDescent="0.25">
      <c r="A1126" t="s">
        <v>258</v>
      </c>
      <c r="B1126" t="s">
        <v>259</v>
      </c>
    </row>
    <row r="1127" spans="1:2" x14ac:dyDescent="0.25">
      <c r="A1127" t="s">
        <v>260</v>
      </c>
      <c r="B1127" t="s">
        <v>259</v>
      </c>
    </row>
    <row r="1128" spans="1:2" x14ac:dyDescent="0.25">
      <c r="A1128" t="s">
        <v>261</v>
      </c>
      <c r="B1128" t="s">
        <v>262</v>
      </c>
    </row>
    <row r="1129" spans="1:2" x14ac:dyDescent="0.25">
      <c r="A1129" t="s">
        <v>263</v>
      </c>
      <c r="B1129" t="s">
        <v>264</v>
      </c>
    </row>
    <row r="1130" spans="1:2" x14ac:dyDescent="0.25">
      <c r="A1130" t="s">
        <v>265</v>
      </c>
      <c r="B1130" t="s">
        <v>266</v>
      </c>
    </row>
    <row r="1131" spans="1:2" x14ac:dyDescent="0.25">
      <c r="A1131" t="s">
        <v>267</v>
      </c>
      <c r="B1131" t="s">
        <v>268</v>
      </c>
    </row>
    <row r="1132" spans="1:2" x14ac:dyDescent="0.25">
      <c r="A1132" t="s">
        <v>269</v>
      </c>
      <c r="B1132" t="s">
        <v>268</v>
      </c>
    </row>
    <row r="1133" spans="1:2" x14ac:dyDescent="0.25">
      <c r="A1133" t="s">
        <v>270</v>
      </c>
      <c r="B1133" t="s">
        <v>271</v>
      </c>
    </row>
    <row r="1134" spans="1:2" x14ac:dyDescent="0.25">
      <c r="A1134" t="s">
        <v>272</v>
      </c>
      <c r="B1134" t="s">
        <v>271</v>
      </c>
    </row>
    <row r="1135" spans="1:2" x14ac:dyDescent="0.25">
      <c r="A1135" t="s">
        <v>273</v>
      </c>
      <c r="B1135" t="s">
        <v>274</v>
      </c>
    </row>
    <row r="1136" spans="1:2" x14ac:dyDescent="0.25">
      <c r="A1136" t="s">
        <v>275</v>
      </c>
      <c r="B1136" t="s">
        <v>276</v>
      </c>
    </row>
    <row r="1137" spans="1:2" x14ac:dyDescent="0.25">
      <c r="A1137" t="s">
        <v>277</v>
      </c>
      <c r="B1137" t="s">
        <v>278</v>
      </c>
    </row>
    <row r="1138" spans="1:2" x14ac:dyDescent="0.25">
      <c r="A1138" t="s">
        <v>279</v>
      </c>
      <c r="B1138" t="s">
        <v>280</v>
      </c>
    </row>
    <row r="1139" spans="1:2" x14ac:dyDescent="0.25">
      <c r="A1139" t="s">
        <v>281</v>
      </c>
      <c r="B1139" t="s">
        <v>282</v>
      </c>
    </row>
    <row r="1140" spans="1:2" x14ac:dyDescent="0.25">
      <c r="A1140" t="s">
        <v>283</v>
      </c>
      <c r="B1140" t="s">
        <v>284</v>
      </c>
    </row>
    <row r="1141" spans="1:2" x14ac:dyDescent="0.25">
      <c r="A1141" t="s">
        <v>285</v>
      </c>
      <c r="B1141" t="s">
        <v>286</v>
      </c>
    </row>
    <row r="1142" spans="1:2" x14ac:dyDescent="0.25">
      <c r="A1142" t="s">
        <v>287</v>
      </c>
      <c r="B1142" t="s">
        <v>288</v>
      </c>
    </row>
    <row r="1143" spans="1:2" x14ac:dyDescent="0.25">
      <c r="A1143" t="s">
        <v>455</v>
      </c>
      <c r="B1143" t="s">
        <v>459</v>
      </c>
    </row>
    <row r="1144" spans="1:2" x14ac:dyDescent="0.25">
      <c r="A1144" t="s">
        <v>289</v>
      </c>
      <c r="B1144" t="s">
        <v>290</v>
      </c>
    </row>
    <row r="1145" spans="1:2" x14ac:dyDescent="0.25">
      <c r="A1145" t="s">
        <v>291</v>
      </c>
      <c r="B1145" t="s">
        <v>292</v>
      </c>
    </row>
    <row r="1146" spans="1:2" x14ac:dyDescent="0.25">
      <c r="A1146" t="s">
        <v>293</v>
      </c>
      <c r="B1146" t="s">
        <v>294</v>
      </c>
    </row>
    <row r="1147" spans="1:2" x14ac:dyDescent="0.25">
      <c r="A1147" t="s">
        <v>295</v>
      </c>
      <c r="B1147" t="s">
        <v>296</v>
      </c>
    </row>
    <row r="1148" spans="1:2" x14ac:dyDescent="0.25">
      <c r="A1148" t="s">
        <v>297</v>
      </c>
      <c r="B1148" t="s">
        <v>298</v>
      </c>
    </row>
    <row r="1149" spans="1:2" x14ac:dyDescent="0.25">
      <c r="A1149" t="s">
        <v>299</v>
      </c>
      <c r="B1149" t="s">
        <v>300</v>
      </c>
    </row>
    <row r="1150" spans="1:2" x14ac:dyDescent="0.25">
      <c r="A1150" t="s">
        <v>301</v>
      </c>
      <c r="B1150" t="s">
        <v>300</v>
      </c>
    </row>
    <row r="1151" spans="1:2" x14ac:dyDescent="0.25">
      <c r="A1151" t="s">
        <v>302</v>
      </c>
      <c r="B1151" t="s">
        <v>303</v>
      </c>
    </row>
    <row r="1152" spans="1:2" x14ac:dyDescent="0.25">
      <c r="A1152" t="s">
        <v>304</v>
      </c>
      <c r="B1152" t="s">
        <v>305</v>
      </c>
    </row>
    <row r="1153" spans="1:2" x14ac:dyDescent="0.25">
      <c r="A1153" t="s">
        <v>306</v>
      </c>
      <c r="B1153" t="s">
        <v>307</v>
      </c>
    </row>
    <row r="1154" spans="1:2" x14ac:dyDescent="0.25">
      <c r="A1154" t="s">
        <v>308</v>
      </c>
      <c r="B1154" t="s">
        <v>309</v>
      </c>
    </row>
    <row r="1155" spans="1:2" x14ac:dyDescent="0.25">
      <c r="A1155" t="s">
        <v>310</v>
      </c>
      <c r="B1155" t="s">
        <v>311</v>
      </c>
    </row>
    <row r="1156" spans="1:2" x14ac:dyDescent="0.25">
      <c r="A1156" t="s">
        <v>312</v>
      </c>
      <c r="B1156" t="s">
        <v>313</v>
      </c>
    </row>
    <row r="1157" spans="1:2" x14ac:dyDescent="0.25">
      <c r="A1157" t="s">
        <v>314</v>
      </c>
      <c r="B1157" t="s">
        <v>315</v>
      </c>
    </row>
    <row r="1158" spans="1:2" x14ac:dyDescent="0.25">
      <c r="A1158" t="s">
        <v>316</v>
      </c>
      <c r="B1158" t="s">
        <v>317</v>
      </c>
    </row>
    <row r="1159" spans="1:2" x14ac:dyDescent="0.25">
      <c r="A1159" t="s">
        <v>318</v>
      </c>
      <c r="B1159" t="s">
        <v>319</v>
      </c>
    </row>
    <row r="1160" spans="1:2" x14ac:dyDescent="0.25">
      <c r="A1160" t="s">
        <v>320</v>
      </c>
      <c r="B1160" t="s">
        <v>321</v>
      </c>
    </row>
    <row r="1161" spans="1:2" x14ac:dyDescent="0.25">
      <c r="A1161" t="s">
        <v>322</v>
      </c>
      <c r="B1161" t="s">
        <v>323</v>
      </c>
    </row>
    <row r="1162" spans="1:2" x14ac:dyDescent="0.25">
      <c r="A1162" t="s">
        <v>324</v>
      </c>
      <c r="B1162" t="s">
        <v>325</v>
      </c>
    </row>
    <row r="1163" spans="1:2" x14ac:dyDescent="0.25">
      <c r="A1163" t="s">
        <v>473</v>
      </c>
      <c r="B1163" t="s">
        <v>474</v>
      </c>
    </row>
    <row r="1164" spans="1:2" x14ac:dyDescent="0.25">
      <c r="A1164" t="s">
        <v>475</v>
      </c>
      <c r="B1164" t="s">
        <v>474</v>
      </c>
    </row>
    <row r="1165" spans="1:2" x14ac:dyDescent="0.25">
      <c r="A1165" t="s">
        <v>476</v>
      </c>
      <c r="B1165" t="s">
        <v>477</v>
      </c>
    </row>
    <row r="1166" spans="1:2" x14ac:dyDescent="0.25">
      <c r="A1166" t="s">
        <v>478</v>
      </c>
      <c r="B1166" t="s">
        <v>477</v>
      </c>
    </row>
    <row r="1167" spans="1:2" x14ac:dyDescent="0.25">
      <c r="A1167" t="s">
        <v>326</v>
      </c>
      <c r="B1167" t="s">
        <v>327</v>
      </c>
    </row>
    <row r="1168" spans="1:2" x14ac:dyDescent="0.25">
      <c r="A1168" t="s">
        <v>328</v>
      </c>
      <c r="B1168" t="s">
        <v>329</v>
      </c>
    </row>
    <row r="1169" spans="1:2" x14ac:dyDescent="0.25">
      <c r="A1169" t="s">
        <v>479</v>
      </c>
      <c r="B1169" t="s">
        <v>480</v>
      </c>
    </row>
    <row r="1170" spans="1:2" x14ac:dyDescent="0.25">
      <c r="A1170" t="s">
        <v>481</v>
      </c>
      <c r="B1170" t="s">
        <v>480</v>
      </c>
    </row>
    <row r="1171" spans="1:2" x14ac:dyDescent="0.25">
      <c r="A1171" t="s">
        <v>330</v>
      </c>
      <c r="B1171" t="s">
        <v>331</v>
      </c>
    </row>
    <row r="1172" spans="1:2" x14ac:dyDescent="0.25">
      <c r="A1172" t="s">
        <v>332</v>
      </c>
      <c r="B1172" t="s">
        <v>333</v>
      </c>
    </row>
    <row r="1173" spans="1:2" x14ac:dyDescent="0.25">
      <c r="A1173" t="s">
        <v>334</v>
      </c>
      <c r="B1173" t="s">
        <v>335</v>
      </c>
    </row>
    <row r="1174" spans="1:2" x14ac:dyDescent="0.25">
      <c r="A1174" t="s">
        <v>336</v>
      </c>
      <c r="B1174" t="s">
        <v>337</v>
      </c>
    </row>
    <row r="1175" spans="1:2" x14ac:dyDescent="0.25">
      <c r="A1175" t="s">
        <v>338</v>
      </c>
      <c r="B1175" t="s">
        <v>337</v>
      </c>
    </row>
    <row r="1176" spans="1:2" x14ac:dyDescent="0.25">
      <c r="A1176" t="s">
        <v>339</v>
      </c>
      <c r="B1176" t="s">
        <v>340</v>
      </c>
    </row>
    <row r="1177" spans="1:2" x14ac:dyDescent="0.25">
      <c r="A1177" t="s">
        <v>341</v>
      </c>
      <c r="B1177" t="s">
        <v>342</v>
      </c>
    </row>
    <row r="1178" spans="1:2" x14ac:dyDescent="0.25">
      <c r="A1178" t="s">
        <v>343</v>
      </c>
      <c r="B1178" t="s">
        <v>344</v>
      </c>
    </row>
    <row r="1179" spans="1:2" x14ac:dyDescent="0.25">
      <c r="A1179" t="s">
        <v>345</v>
      </c>
      <c r="B1179" t="s">
        <v>344</v>
      </c>
    </row>
    <row r="1180" spans="1:2" x14ac:dyDescent="0.25">
      <c r="A1180" t="s">
        <v>346</v>
      </c>
      <c r="B1180" t="s">
        <v>347</v>
      </c>
    </row>
    <row r="1181" spans="1:2" x14ac:dyDescent="0.25">
      <c r="A1181" t="s">
        <v>348</v>
      </c>
      <c r="B1181" t="s">
        <v>349</v>
      </c>
    </row>
    <row r="1182" spans="1:2" x14ac:dyDescent="0.25">
      <c r="A1182" t="s">
        <v>350</v>
      </c>
      <c r="B1182" t="s">
        <v>351</v>
      </c>
    </row>
    <row r="1183" spans="1:2" x14ac:dyDescent="0.25">
      <c r="A1183" t="s">
        <v>352</v>
      </c>
      <c r="B1183" t="s">
        <v>353</v>
      </c>
    </row>
    <row r="1184" spans="1:2" x14ac:dyDescent="0.25">
      <c r="A1184" t="s">
        <v>354</v>
      </c>
      <c r="B1184" t="s">
        <v>355</v>
      </c>
    </row>
    <row r="1185" spans="1:2" x14ac:dyDescent="0.25">
      <c r="A1185" t="s">
        <v>356</v>
      </c>
      <c r="B1185" t="s">
        <v>357</v>
      </c>
    </row>
    <row r="1186" spans="1:2" x14ac:dyDescent="0.25">
      <c r="A1186" t="s">
        <v>358</v>
      </c>
      <c r="B1186" t="s">
        <v>359</v>
      </c>
    </row>
    <row r="1187" spans="1:2" x14ac:dyDescent="0.25">
      <c r="A1187" t="s">
        <v>482</v>
      </c>
      <c r="B1187" t="s">
        <v>483</v>
      </c>
    </row>
    <row r="1188" spans="1:2" x14ac:dyDescent="0.25">
      <c r="A1188" t="s">
        <v>484</v>
      </c>
      <c r="B1188" t="s">
        <v>485</v>
      </c>
    </row>
    <row r="1189" spans="1:2" x14ac:dyDescent="0.25">
      <c r="A1189" t="s">
        <v>360</v>
      </c>
      <c r="B1189" t="s">
        <v>361</v>
      </c>
    </row>
    <row r="1190" spans="1:2" x14ac:dyDescent="0.25">
      <c r="A1190" t="s">
        <v>362</v>
      </c>
      <c r="B1190" t="s">
        <v>363</v>
      </c>
    </row>
    <row r="1191" spans="1:2" x14ac:dyDescent="0.25">
      <c r="A1191" t="s">
        <v>364</v>
      </c>
      <c r="B1191" t="s">
        <v>365</v>
      </c>
    </row>
    <row r="1192" spans="1:2" x14ac:dyDescent="0.25">
      <c r="A1192" t="s">
        <v>486</v>
      </c>
      <c r="B1192" t="s">
        <v>487</v>
      </c>
    </row>
    <row r="1193" spans="1:2" x14ac:dyDescent="0.25">
      <c r="A1193" t="s">
        <v>488</v>
      </c>
      <c r="B1193" t="s">
        <v>487</v>
      </c>
    </row>
    <row r="1194" spans="1:2" x14ac:dyDescent="0.25">
      <c r="A1194" t="s">
        <v>366</v>
      </c>
      <c r="B1194" t="s">
        <v>367</v>
      </c>
    </row>
    <row r="1195" spans="1:2" x14ac:dyDescent="0.25">
      <c r="A1195" t="s">
        <v>368</v>
      </c>
      <c r="B1195" t="s">
        <v>369</v>
      </c>
    </row>
    <row r="1196" spans="1:2" x14ac:dyDescent="0.25">
      <c r="A1196" t="s">
        <v>370</v>
      </c>
      <c r="B1196" t="s">
        <v>371</v>
      </c>
    </row>
    <row r="1197" spans="1:2" x14ac:dyDescent="0.25">
      <c r="A1197" t="s">
        <v>456</v>
      </c>
      <c r="B1197" t="s">
        <v>457</v>
      </c>
    </row>
    <row r="1198" spans="1:2" x14ac:dyDescent="0.25">
      <c r="A1198" t="s">
        <v>372</v>
      </c>
      <c r="B1198" t="s">
        <v>373</v>
      </c>
    </row>
    <row r="1199" spans="1:2" x14ac:dyDescent="0.25">
      <c r="A1199" t="s">
        <v>374</v>
      </c>
      <c r="B1199" t="s">
        <v>375</v>
      </c>
    </row>
    <row r="1200" spans="1:2" x14ac:dyDescent="0.25">
      <c r="A1200" t="s">
        <v>376</v>
      </c>
      <c r="B1200" t="s">
        <v>377</v>
      </c>
    </row>
    <row r="1201" spans="1:2" x14ac:dyDescent="0.25">
      <c r="A1201" t="s">
        <v>378</v>
      </c>
      <c r="B1201" t="s">
        <v>379</v>
      </c>
    </row>
    <row r="1202" spans="1:2" x14ac:dyDescent="0.25">
      <c r="A1202" t="s">
        <v>380</v>
      </c>
      <c r="B1202" t="s">
        <v>379</v>
      </c>
    </row>
    <row r="1203" spans="1:2" x14ac:dyDescent="0.25">
      <c r="A1203" t="s">
        <v>381</v>
      </c>
      <c r="B1203" t="s">
        <v>382</v>
      </c>
    </row>
    <row r="1204" spans="1:2" x14ac:dyDescent="0.25">
      <c r="A1204" t="s">
        <v>383</v>
      </c>
      <c r="B1204" t="s">
        <v>382</v>
      </c>
    </row>
    <row r="1205" spans="1:2" x14ac:dyDescent="0.25">
      <c r="A1205" t="s">
        <v>384</v>
      </c>
      <c r="B1205" t="s">
        <v>385</v>
      </c>
    </row>
    <row r="1206" spans="1:2" x14ac:dyDescent="0.25">
      <c r="A1206" t="s">
        <v>386</v>
      </c>
      <c r="B1206" t="s">
        <v>385</v>
      </c>
    </row>
    <row r="1207" spans="1:2" x14ac:dyDescent="0.25">
      <c r="A1207" t="s">
        <v>387</v>
      </c>
      <c r="B1207" t="s">
        <v>388</v>
      </c>
    </row>
    <row r="1208" spans="1:2" x14ac:dyDescent="0.25">
      <c r="A1208" t="s">
        <v>389</v>
      </c>
      <c r="B1208" t="s">
        <v>390</v>
      </c>
    </row>
    <row r="1209" spans="1:2" x14ac:dyDescent="0.25">
      <c r="A1209" t="s">
        <v>391</v>
      </c>
      <c r="B1209" t="s">
        <v>392</v>
      </c>
    </row>
    <row r="1210" spans="1:2" x14ac:dyDescent="0.25">
      <c r="A1210" t="s">
        <v>393</v>
      </c>
      <c r="B1210" t="s">
        <v>394</v>
      </c>
    </row>
    <row r="1211" spans="1:2" x14ac:dyDescent="0.25">
      <c r="A1211" t="s">
        <v>395</v>
      </c>
      <c r="B1211" t="s">
        <v>396</v>
      </c>
    </row>
    <row r="1212" spans="1:2" x14ac:dyDescent="0.25">
      <c r="A1212" t="s">
        <v>397</v>
      </c>
      <c r="B1212" t="s">
        <v>398</v>
      </c>
    </row>
    <row r="1213" spans="1:2" x14ac:dyDescent="0.25">
      <c r="A1213" t="s">
        <v>399</v>
      </c>
      <c r="B1213" t="s">
        <v>400</v>
      </c>
    </row>
    <row r="1214" spans="1:2" x14ac:dyDescent="0.25">
      <c r="A1214" t="s">
        <v>489</v>
      </c>
      <c r="B1214" t="s">
        <v>490</v>
      </c>
    </row>
    <row r="1215" spans="1:2" x14ac:dyDescent="0.25">
      <c r="A1215" t="s">
        <v>491</v>
      </c>
      <c r="B1215" t="s">
        <v>490</v>
      </c>
    </row>
    <row r="1216" spans="1:2" x14ac:dyDescent="0.25">
      <c r="A1216" t="s">
        <v>401</v>
      </c>
      <c r="B1216" t="s">
        <v>402</v>
      </c>
    </row>
    <row r="1217" spans="1:2" x14ac:dyDescent="0.25">
      <c r="A1217" t="s">
        <v>403</v>
      </c>
      <c r="B1217" t="s">
        <v>402</v>
      </c>
    </row>
    <row r="1218" spans="1:2" x14ac:dyDescent="0.25">
      <c r="A1218" t="s">
        <v>404</v>
      </c>
      <c r="B1218" t="s">
        <v>405</v>
      </c>
    </row>
    <row r="1219" spans="1:2" x14ac:dyDescent="0.25">
      <c r="A1219" t="s">
        <v>406</v>
      </c>
      <c r="B1219" t="s">
        <v>405</v>
      </c>
    </row>
    <row r="1220" spans="1:2" x14ac:dyDescent="0.25">
      <c r="A1220" t="s">
        <v>407</v>
      </c>
      <c r="B1220" t="s">
        <v>408</v>
      </c>
    </row>
    <row r="1221" spans="1:2" x14ac:dyDescent="0.25">
      <c r="A1221" t="s">
        <v>409</v>
      </c>
      <c r="B1221" t="s">
        <v>410</v>
      </c>
    </row>
    <row r="1222" spans="1:2" x14ac:dyDescent="0.25">
      <c r="A1222" t="s">
        <v>411</v>
      </c>
      <c r="B1222" t="s">
        <v>412</v>
      </c>
    </row>
    <row r="1223" spans="1:2" x14ac:dyDescent="0.25">
      <c r="A1223" t="s">
        <v>413</v>
      </c>
      <c r="B1223" t="s">
        <v>414</v>
      </c>
    </row>
    <row r="1224" spans="1:2" x14ac:dyDescent="0.25">
      <c r="A1224" t="s">
        <v>415</v>
      </c>
      <c r="B1224" t="s">
        <v>416</v>
      </c>
    </row>
    <row r="1225" spans="1:2" x14ac:dyDescent="0.25">
      <c r="A1225" t="s">
        <v>417</v>
      </c>
      <c r="B1225" t="s">
        <v>418</v>
      </c>
    </row>
    <row r="1226" spans="1:2" x14ac:dyDescent="0.25">
      <c r="A1226" t="s">
        <v>419</v>
      </c>
      <c r="B1226" t="s">
        <v>420</v>
      </c>
    </row>
    <row r="1227" spans="1:2" x14ac:dyDescent="0.25">
      <c r="A1227" t="s">
        <v>421</v>
      </c>
      <c r="B1227" t="s">
        <v>422</v>
      </c>
    </row>
    <row r="1228" spans="1:2" x14ac:dyDescent="0.25">
      <c r="A1228" t="s">
        <v>423</v>
      </c>
      <c r="B1228" t="s">
        <v>424</v>
      </c>
    </row>
    <row r="1229" spans="1:2" x14ac:dyDescent="0.25">
      <c r="A1229" t="s">
        <v>425</v>
      </c>
      <c r="B1229" t="s">
        <v>426</v>
      </c>
    </row>
    <row r="1230" spans="1:2" x14ac:dyDescent="0.25">
      <c r="A1230" t="s">
        <v>427</v>
      </c>
      <c r="B1230" t="s">
        <v>428</v>
      </c>
    </row>
    <row r="1231" spans="1:2" x14ac:dyDescent="0.25">
      <c r="A1231" t="s">
        <v>429</v>
      </c>
      <c r="B1231" t="s">
        <v>428</v>
      </c>
    </row>
    <row r="1232" spans="1:2" x14ac:dyDescent="0.25">
      <c r="A1232" t="s">
        <v>430</v>
      </c>
      <c r="B1232" t="s">
        <v>431</v>
      </c>
    </row>
    <row r="1233" spans="1:2" x14ac:dyDescent="0.25">
      <c r="A1233" t="s">
        <v>432</v>
      </c>
      <c r="B1233" t="s">
        <v>431</v>
      </c>
    </row>
    <row r="1234" spans="1:2" x14ac:dyDescent="0.25">
      <c r="A1234" t="s">
        <v>433</v>
      </c>
      <c r="B1234" t="s">
        <v>434</v>
      </c>
    </row>
    <row r="1235" spans="1:2" x14ac:dyDescent="0.25">
      <c r="A1235" t="s">
        <v>435</v>
      </c>
      <c r="B1235" t="s">
        <v>434</v>
      </c>
    </row>
    <row r="1236" spans="1:2" x14ac:dyDescent="0.25">
      <c r="A1236" t="s">
        <v>436</v>
      </c>
      <c r="B1236" t="s">
        <v>437</v>
      </c>
    </row>
    <row r="1237" spans="1:2" x14ac:dyDescent="0.25">
      <c r="A1237" t="s">
        <v>438</v>
      </c>
      <c r="B1237" t="s">
        <v>439</v>
      </c>
    </row>
    <row r="1238" spans="1:2" x14ac:dyDescent="0.25">
      <c r="A1238" t="s">
        <v>440</v>
      </c>
      <c r="B1238" t="s">
        <v>441</v>
      </c>
    </row>
    <row r="1239" spans="1:2" x14ac:dyDescent="0.25">
      <c r="A1239" t="s">
        <v>442</v>
      </c>
      <c r="B1239" t="s">
        <v>443</v>
      </c>
    </row>
    <row r="1240" spans="1:2" x14ac:dyDescent="0.25">
      <c r="A1240" t="s">
        <v>444</v>
      </c>
      <c r="B1240" t="s">
        <v>445</v>
      </c>
    </row>
    <row r="1241" spans="1:2" x14ac:dyDescent="0.25">
      <c r="A1241" t="s">
        <v>2</v>
      </c>
      <c r="B1241" t="s">
        <v>3</v>
      </c>
    </row>
    <row r="1242" spans="1:2" x14ac:dyDescent="0.25">
      <c r="A1242" t="s">
        <v>4</v>
      </c>
      <c r="B1242" t="s">
        <v>5</v>
      </c>
    </row>
    <row r="1243" spans="1:2" x14ac:dyDescent="0.25">
      <c r="A1243" t="s">
        <v>6</v>
      </c>
      <c r="B1243" t="s">
        <v>7</v>
      </c>
    </row>
    <row r="1244" spans="1:2" x14ac:dyDescent="0.25">
      <c r="A1244" t="s">
        <v>8</v>
      </c>
      <c r="B1244" t="s">
        <v>9</v>
      </c>
    </row>
    <row r="1245" spans="1:2" x14ac:dyDescent="0.25">
      <c r="A1245" t="s">
        <v>10</v>
      </c>
      <c r="B1245" t="s">
        <v>9</v>
      </c>
    </row>
    <row r="1246" spans="1:2" x14ac:dyDescent="0.25">
      <c r="A1246" t="s">
        <v>11</v>
      </c>
      <c r="B1246" t="s">
        <v>12</v>
      </c>
    </row>
    <row r="1247" spans="1:2" x14ac:dyDescent="0.25">
      <c r="A1247" t="s">
        <v>13</v>
      </c>
      <c r="B1247" t="s">
        <v>12</v>
      </c>
    </row>
    <row r="1248" spans="1:2" x14ac:dyDescent="0.25">
      <c r="A1248" t="s">
        <v>14</v>
      </c>
      <c r="B1248" t="s">
        <v>15</v>
      </c>
    </row>
    <row r="1249" spans="1:2" x14ac:dyDescent="0.25">
      <c r="A1249" t="s">
        <v>16</v>
      </c>
      <c r="B1249" t="s">
        <v>17</v>
      </c>
    </row>
    <row r="1250" spans="1:2" x14ac:dyDescent="0.25">
      <c r="A1250" t="s">
        <v>18</v>
      </c>
      <c r="B1250" t="s">
        <v>19</v>
      </c>
    </row>
    <row r="1251" spans="1:2" x14ac:dyDescent="0.25">
      <c r="A1251" t="s">
        <v>20</v>
      </c>
      <c r="B1251" t="s">
        <v>21</v>
      </c>
    </row>
    <row r="1252" spans="1:2" x14ac:dyDescent="0.25">
      <c r="A1252" t="s">
        <v>22</v>
      </c>
      <c r="B1252" t="s">
        <v>23</v>
      </c>
    </row>
    <row r="1253" spans="1:2" x14ac:dyDescent="0.25">
      <c r="A1253" t="s">
        <v>24</v>
      </c>
      <c r="B1253" t="s">
        <v>25</v>
      </c>
    </row>
    <row r="1254" spans="1:2" x14ac:dyDescent="0.25">
      <c r="A1254" t="s">
        <v>26</v>
      </c>
      <c r="B1254" t="s">
        <v>27</v>
      </c>
    </row>
    <row r="1255" spans="1:2" x14ac:dyDescent="0.25">
      <c r="A1255" t="s">
        <v>32</v>
      </c>
      <c r="B1255" t="s">
        <v>33</v>
      </c>
    </row>
    <row r="1256" spans="1:2" x14ac:dyDescent="0.25">
      <c r="A1256" t="s">
        <v>34</v>
      </c>
      <c r="B1256" t="s">
        <v>35</v>
      </c>
    </row>
    <row r="1257" spans="1:2" x14ac:dyDescent="0.25">
      <c r="A1257" t="s">
        <v>36</v>
      </c>
      <c r="B1257" t="s">
        <v>35</v>
      </c>
    </row>
    <row r="1258" spans="1:2" x14ac:dyDescent="0.25">
      <c r="A1258" t="s">
        <v>37</v>
      </c>
      <c r="B1258" t="s">
        <v>38</v>
      </c>
    </row>
    <row r="1259" spans="1:2" x14ac:dyDescent="0.25">
      <c r="A1259" t="s">
        <v>39</v>
      </c>
      <c r="B1259" t="s">
        <v>40</v>
      </c>
    </row>
    <row r="1260" spans="1:2" x14ac:dyDescent="0.25">
      <c r="A1260" t="s">
        <v>41</v>
      </c>
      <c r="B1260" t="s">
        <v>42</v>
      </c>
    </row>
    <row r="1261" spans="1:2" x14ac:dyDescent="0.25">
      <c r="A1261" t="s">
        <v>43</v>
      </c>
      <c r="B1261" t="s">
        <v>44</v>
      </c>
    </row>
    <row r="1262" spans="1:2" x14ac:dyDescent="0.25">
      <c r="A1262" t="s">
        <v>45</v>
      </c>
      <c r="B1262" t="s">
        <v>46</v>
      </c>
    </row>
    <row r="1263" spans="1:2" x14ac:dyDescent="0.25">
      <c r="A1263" t="s">
        <v>47</v>
      </c>
      <c r="B1263" t="s">
        <v>46</v>
      </c>
    </row>
    <row r="1264" spans="1:2" x14ac:dyDescent="0.25">
      <c r="A1264" t="s">
        <v>48</v>
      </c>
      <c r="B1264" t="s">
        <v>49</v>
      </c>
    </row>
    <row r="1265" spans="1:2" x14ac:dyDescent="0.25">
      <c r="A1265" t="s">
        <v>50</v>
      </c>
      <c r="B1265" t="s">
        <v>51</v>
      </c>
    </row>
    <row r="1266" spans="1:2" x14ac:dyDescent="0.25">
      <c r="A1266" t="s">
        <v>52</v>
      </c>
      <c r="B1266" t="s">
        <v>53</v>
      </c>
    </row>
    <row r="1267" spans="1:2" x14ac:dyDescent="0.25">
      <c r="A1267" t="s">
        <v>54</v>
      </c>
      <c r="B1267" t="s">
        <v>55</v>
      </c>
    </row>
    <row r="1268" spans="1:2" x14ac:dyDescent="0.25">
      <c r="A1268" t="s">
        <v>56</v>
      </c>
      <c r="B1268" t="s">
        <v>57</v>
      </c>
    </row>
    <row r="1269" spans="1:2" x14ac:dyDescent="0.25">
      <c r="A1269" t="s">
        <v>58</v>
      </c>
      <c r="B1269" t="s">
        <v>59</v>
      </c>
    </row>
    <row r="1270" spans="1:2" x14ac:dyDescent="0.25">
      <c r="A1270" t="s">
        <v>60</v>
      </c>
      <c r="B1270" t="s">
        <v>61</v>
      </c>
    </row>
    <row r="1271" spans="1:2" x14ac:dyDescent="0.25">
      <c r="A1271" t="s">
        <v>62</v>
      </c>
      <c r="B1271" t="s">
        <v>63</v>
      </c>
    </row>
    <row r="1272" spans="1:2" x14ac:dyDescent="0.25">
      <c r="A1272" t="s">
        <v>64</v>
      </c>
      <c r="B1272" t="s">
        <v>65</v>
      </c>
    </row>
    <row r="1273" spans="1:2" x14ac:dyDescent="0.25">
      <c r="A1273" t="s">
        <v>66</v>
      </c>
      <c r="B1273" t="s">
        <v>67</v>
      </c>
    </row>
    <row r="1274" spans="1:2" x14ac:dyDescent="0.25">
      <c r="A1274" t="s">
        <v>68</v>
      </c>
      <c r="B1274" t="s">
        <v>69</v>
      </c>
    </row>
    <row r="1275" spans="1:2" x14ac:dyDescent="0.25">
      <c r="A1275" t="s">
        <v>70</v>
      </c>
      <c r="B1275" t="s">
        <v>71</v>
      </c>
    </row>
    <row r="1276" spans="1:2" x14ac:dyDescent="0.25">
      <c r="A1276" t="s">
        <v>72</v>
      </c>
      <c r="B1276" t="s">
        <v>73</v>
      </c>
    </row>
    <row r="1277" spans="1:2" x14ac:dyDescent="0.25">
      <c r="A1277" t="s">
        <v>74</v>
      </c>
      <c r="B1277" t="s">
        <v>75</v>
      </c>
    </row>
    <row r="1278" spans="1:2" x14ac:dyDescent="0.25">
      <c r="A1278" t="s">
        <v>76</v>
      </c>
      <c r="B1278" t="s">
        <v>77</v>
      </c>
    </row>
    <row r="1279" spans="1:2" x14ac:dyDescent="0.25">
      <c r="A1279" t="s">
        <v>78</v>
      </c>
      <c r="B1279" t="s">
        <v>79</v>
      </c>
    </row>
    <row r="1280" spans="1:2" x14ac:dyDescent="0.25">
      <c r="A1280" t="s">
        <v>80</v>
      </c>
      <c r="B1280" t="s">
        <v>81</v>
      </c>
    </row>
    <row r="1281" spans="1:2" x14ac:dyDescent="0.25">
      <c r="A1281" t="s">
        <v>82</v>
      </c>
      <c r="B1281" t="s">
        <v>83</v>
      </c>
    </row>
    <row r="1282" spans="1:2" x14ac:dyDescent="0.25">
      <c r="A1282" t="s">
        <v>84</v>
      </c>
      <c r="B1282" t="s">
        <v>85</v>
      </c>
    </row>
    <row r="1283" spans="1:2" x14ac:dyDescent="0.25">
      <c r="A1283" t="s">
        <v>86</v>
      </c>
      <c r="B1283" t="s">
        <v>87</v>
      </c>
    </row>
    <row r="1284" spans="1:2" x14ac:dyDescent="0.25">
      <c r="A1284" t="s">
        <v>88</v>
      </c>
      <c r="B1284" t="s">
        <v>89</v>
      </c>
    </row>
    <row r="1285" spans="1:2" x14ac:dyDescent="0.25">
      <c r="A1285" t="s">
        <v>90</v>
      </c>
      <c r="B1285" t="s">
        <v>91</v>
      </c>
    </row>
    <row r="1286" spans="1:2" x14ac:dyDescent="0.25">
      <c r="A1286" t="s">
        <v>92</v>
      </c>
      <c r="B1286" t="s">
        <v>93</v>
      </c>
    </row>
    <row r="1287" spans="1:2" x14ac:dyDescent="0.25">
      <c r="A1287" t="s">
        <v>94</v>
      </c>
      <c r="B1287" t="s">
        <v>460</v>
      </c>
    </row>
    <row r="1288" spans="1:2" x14ac:dyDescent="0.25">
      <c r="A1288" t="s">
        <v>95</v>
      </c>
      <c r="B1288" t="s">
        <v>96</v>
      </c>
    </row>
    <row r="1289" spans="1:2" x14ac:dyDescent="0.25">
      <c r="A1289" t="s">
        <v>97</v>
      </c>
      <c r="B1289" t="s">
        <v>96</v>
      </c>
    </row>
    <row r="1290" spans="1:2" x14ac:dyDescent="0.25">
      <c r="A1290" t="s">
        <v>98</v>
      </c>
      <c r="B1290" t="s">
        <v>99</v>
      </c>
    </row>
    <row r="1291" spans="1:2" x14ac:dyDescent="0.25">
      <c r="A1291" t="s">
        <v>100</v>
      </c>
      <c r="B1291" t="s">
        <v>101</v>
      </c>
    </row>
    <row r="1292" spans="1:2" x14ac:dyDescent="0.25">
      <c r="A1292" t="s">
        <v>102</v>
      </c>
      <c r="B1292" t="s">
        <v>103</v>
      </c>
    </row>
    <row r="1293" spans="1:2" x14ac:dyDescent="0.25">
      <c r="A1293" t="s">
        <v>104</v>
      </c>
      <c r="B1293" t="s">
        <v>105</v>
      </c>
    </row>
    <row r="1294" spans="1:2" x14ac:dyDescent="0.25">
      <c r="A1294" t="s">
        <v>106</v>
      </c>
      <c r="B1294" t="s">
        <v>107</v>
      </c>
    </row>
    <row r="1295" spans="1:2" x14ac:dyDescent="0.25">
      <c r="A1295" t="s">
        <v>108</v>
      </c>
      <c r="B1295" t="s">
        <v>109</v>
      </c>
    </row>
    <row r="1296" spans="1:2" x14ac:dyDescent="0.25">
      <c r="A1296" t="s">
        <v>110</v>
      </c>
      <c r="B1296" t="s">
        <v>111</v>
      </c>
    </row>
    <row r="1297" spans="1:2" x14ac:dyDescent="0.25">
      <c r="A1297" t="s">
        <v>112</v>
      </c>
      <c r="B1297" t="s">
        <v>113</v>
      </c>
    </row>
    <row r="1298" spans="1:2" x14ac:dyDescent="0.25">
      <c r="A1298" t="s">
        <v>114</v>
      </c>
      <c r="B1298" t="s">
        <v>115</v>
      </c>
    </row>
    <row r="1299" spans="1:2" x14ac:dyDescent="0.25">
      <c r="A1299" t="s">
        <v>116</v>
      </c>
      <c r="B1299" t="s">
        <v>117</v>
      </c>
    </row>
    <row r="1300" spans="1:2" x14ac:dyDescent="0.25">
      <c r="A1300" t="s">
        <v>118</v>
      </c>
      <c r="B1300" t="s">
        <v>119</v>
      </c>
    </row>
    <row r="1301" spans="1:2" x14ac:dyDescent="0.25">
      <c r="A1301" t="s">
        <v>120</v>
      </c>
      <c r="B1301" t="s">
        <v>121</v>
      </c>
    </row>
    <row r="1302" spans="1:2" x14ac:dyDescent="0.25">
      <c r="A1302" t="s">
        <v>122</v>
      </c>
      <c r="B1302" t="s">
        <v>123</v>
      </c>
    </row>
    <row r="1303" spans="1:2" x14ac:dyDescent="0.25">
      <c r="A1303" t="s">
        <v>124</v>
      </c>
      <c r="B1303" t="s">
        <v>125</v>
      </c>
    </row>
    <row r="1304" spans="1:2" x14ac:dyDescent="0.25">
      <c r="A1304" t="s">
        <v>126</v>
      </c>
      <c r="B1304" t="s">
        <v>125</v>
      </c>
    </row>
    <row r="1305" spans="1:2" x14ac:dyDescent="0.25">
      <c r="A1305" t="s">
        <v>127</v>
      </c>
      <c r="B1305" t="s">
        <v>128</v>
      </c>
    </row>
    <row r="1306" spans="1:2" x14ac:dyDescent="0.25">
      <c r="A1306" t="s">
        <v>129</v>
      </c>
      <c r="B1306" t="s">
        <v>130</v>
      </c>
    </row>
    <row r="1307" spans="1:2" x14ac:dyDescent="0.25">
      <c r="A1307" t="s">
        <v>131</v>
      </c>
      <c r="B1307" t="s">
        <v>132</v>
      </c>
    </row>
    <row r="1308" spans="1:2" x14ac:dyDescent="0.25">
      <c r="A1308" t="s">
        <v>133</v>
      </c>
      <c r="B1308" t="s">
        <v>134</v>
      </c>
    </row>
    <row r="1309" spans="1:2" x14ac:dyDescent="0.25">
      <c r="A1309" t="s">
        <v>135</v>
      </c>
      <c r="B1309" t="s">
        <v>136</v>
      </c>
    </row>
    <row r="1310" spans="1:2" x14ac:dyDescent="0.25">
      <c r="A1310" t="s">
        <v>137</v>
      </c>
      <c r="B1310" t="s">
        <v>138</v>
      </c>
    </row>
    <row r="1311" spans="1:2" x14ac:dyDescent="0.25">
      <c r="A1311" t="s">
        <v>139</v>
      </c>
      <c r="B1311" t="s">
        <v>140</v>
      </c>
    </row>
    <row r="1312" spans="1:2" x14ac:dyDescent="0.25">
      <c r="A1312" t="s">
        <v>141</v>
      </c>
      <c r="B1312" t="s">
        <v>140</v>
      </c>
    </row>
    <row r="1313" spans="1:2" x14ac:dyDescent="0.25">
      <c r="A1313" t="s">
        <v>142</v>
      </c>
      <c r="B1313" t="s">
        <v>143</v>
      </c>
    </row>
    <row r="1314" spans="1:2" x14ac:dyDescent="0.25">
      <c r="A1314" t="s">
        <v>144</v>
      </c>
      <c r="B1314" t="s">
        <v>145</v>
      </c>
    </row>
    <row r="1315" spans="1:2" x14ac:dyDescent="0.25">
      <c r="A1315" t="s">
        <v>146</v>
      </c>
      <c r="B1315" t="s">
        <v>145</v>
      </c>
    </row>
    <row r="1316" spans="1:2" x14ac:dyDescent="0.25">
      <c r="A1316" t="s">
        <v>147</v>
      </c>
      <c r="B1316" t="s">
        <v>148</v>
      </c>
    </row>
    <row r="1317" spans="1:2" x14ac:dyDescent="0.25">
      <c r="A1317" t="s">
        <v>149</v>
      </c>
      <c r="B1317" t="s">
        <v>150</v>
      </c>
    </row>
    <row r="1318" spans="1:2" x14ac:dyDescent="0.25">
      <c r="A1318" t="s">
        <v>151</v>
      </c>
      <c r="B1318" t="s">
        <v>152</v>
      </c>
    </row>
    <row r="1319" spans="1:2" x14ac:dyDescent="0.25">
      <c r="A1319" t="s">
        <v>153</v>
      </c>
      <c r="B1319" t="s">
        <v>154</v>
      </c>
    </row>
    <row r="1320" spans="1:2" x14ac:dyDescent="0.25">
      <c r="A1320" t="s">
        <v>155</v>
      </c>
      <c r="B1320" t="s">
        <v>156</v>
      </c>
    </row>
    <row r="1321" spans="1:2" x14ac:dyDescent="0.25">
      <c r="A1321" t="s">
        <v>157</v>
      </c>
      <c r="B1321" t="s">
        <v>158</v>
      </c>
    </row>
    <row r="1322" spans="1:2" x14ac:dyDescent="0.25">
      <c r="A1322" t="s">
        <v>159</v>
      </c>
      <c r="B1322" t="s">
        <v>160</v>
      </c>
    </row>
    <row r="1323" spans="1:2" x14ac:dyDescent="0.25">
      <c r="A1323" t="s">
        <v>161</v>
      </c>
      <c r="B1323" t="s">
        <v>162</v>
      </c>
    </row>
    <row r="1324" spans="1:2" x14ac:dyDescent="0.25">
      <c r="A1324" t="s">
        <v>163</v>
      </c>
      <c r="B1324" t="s">
        <v>164</v>
      </c>
    </row>
    <row r="1325" spans="1:2" x14ac:dyDescent="0.25">
      <c r="A1325" t="s">
        <v>165</v>
      </c>
      <c r="B1325" t="s">
        <v>166</v>
      </c>
    </row>
    <row r="1326" spans="1:2" x14ac:dyDescent="0.25">
      <c r="A1326" t="s">
        <v>167</v>
      </c>
      <c r="B1326" t="s">
        <v>168</v>
      </c>
    </row>
    <row r="1327" spans="1:2" x14ac:dyDescent="0.25">
      <c r="A1327" t="s">
        <v>169</v>
      </c>
      <c r="B1327" t="s">
        <v>170</v>
      </c>
    </row>
    <row r="1328" spans="1:2" x14ac:dyDescent="0.25">
      <c r="A1328" t="s">
        <v>171</v>
      </c>
      <c r="B1328" t="s">
        <v>172</v>
      </c>
    </row>
    <row r="1329" spans="1:2" x14ac:dyDescent="0.25">
      <c r="A1329" t="s">
        <v>173</v>
      </c>
      <c r="B1329" t="s">
        <v>174</v>
      </c>
    </row>
    <row r="1330" spans="1:2" x14ac:dyDescent="0.25">
      <c r="A1330" t="s">
        <v>175</v>
      </c>
      <c r="B1330" t="s">
        <v>176</v>
      </c>
    </row>
    <row r="1331" spans="1:2" x14ac:dyDescent="0.25">
      <c r="A1331" t="s">
        <v>177</v>
      </c>
      <c r="B1331" t="s">
        <v>178</v>
      </c>
    </row>
    <row r="1332" spans="1:2" x14ac:dyDescent="0.25">
      <c r="A1332" t="s">
        <v>179</v>
      </c>
      <c r="B1332" t="s">
        <v>180</v>
      </c>
    </row>
    <row r="1333" spans="1:2" x14ac:dyDescent="0.25">
      <c r="A1333" t="s">
        <v>181</v>
      </c>
      <c r="B1333" t="s">
        <v>182</v>
      </c>
    </row>
    <row r="1334" spans="1:2" x14ac:dyDescent="0.25">
      <c r="A1334" t="s">
        <v>183</v>
      </c>
      <c r="B1334" t="s">
        <v>184</v>
      </c>
    </row>
    <row r="1335" spans="1:2" x14ac:dyDescent="0.25">
      <c r="A1335" t="s">
        <v>185</v>
      </c>
      <c r="B1335" t="s">
        <v>184</v>
      </c>
    </row>
    <row r="1336" spans="1:2" x14ac:dyDescent="0.25">
      <c r="A1336" t="s">
        <v>186</v>
      </c>
      <c r="B1336" t="s">
        <v>187</v>
      </c>
    </row>
    <row r="1337" spans="1:2" x14ac:dyDescent="0.25">
      <c r="A1337" t="s">
        <v>454</v>
      </c>
      <c r="B1337" t="s">
        <v>458</v>
      </c>
    </row>
    <row r="1338" spans="1:2" x14ac:dyDescent="0.25">
      <c r="A1338" t="s">
        <v>188</v>
      </c>
      <c r="B1338" t="s">
        <v>189</v>
      </c>
    </row>
    <row r="1339" spans="1:2" x14ac:dyDescent="0.25">
      <c r="A1339" t="s">
        <v>190</v>
      </c>
      <c r="B1339" t="s">
        <v>191</v>
      </c>
    </row>
    <row r="1340" spans="1:2" x14ac:dyDescent="0.25">
      <c r="A1340" t="s">
        <v>192</v>
      </c>
      <c r="B1340" t="s">
        <v>193</v>
      </c>
    </row>
    <row r="1341" spans="1:2" x14ac:dyDescent="0.25">
      <c r="A1341" t="s">
        <v>194</v>
      </c>
      <c r="B1341" t="s">
        <v>195</v>
      </c>
    </row>
    <row r="1342" spans="1:2" x14ac:dyDescent="0.25">
      <c r="A1342" t="s">
        <v>196</v>
      </c>
      <c r="B1342" t="s">
        <v>197</v>
      </c>
    </row>
    <row r="1343" spans="1:2" x14ac:dyDescent="0.25">
      <c r="A1343" t="s">
        <v>198</v>
      </c>
      <c r="B1343" t="s">
        <v>199</v>
      </c>
    </row>
    <row r="1344" spans="1:2" x14ac:dyDescent="0.25">
      <c r="A1344" t="s">
        <v>200</v>
      </c>
      <c r="B1344" t="s">
        <v>199</v>
      </c>
    </row>
    <row r="1345" spans="1:2" x14ac:dyDescent="0.25">
      <c r="A1345" t="s">
        <v>201</v>
      </c>
      <c r="B1345" t="s">
        <v>202</v>
      </c>
    </row>
    <row r="1346" spans="1:2" x14ac:dyDescent="0.25">
      <c r="A1346" t="s">
        <v>203</v>
      </c>
      <c r="B1346" t="s">
        <v>204</v>
      </c>
    </row>
    <row r="1347" spans="1:2" x14ac:dyDescent="0.25">
      <c r="A1347" t="s">
        <v>466</v>
      </c>
      <c r="B1347" t="s">
        <v>467</v>
      </c>
    </row>
    <row r="1348" spans="1:2" x14ac:dyDescent="0.25">
      <c r="A1348" t="s">
        <v>205</v>
      </c>
      <c r="B1348" t="s">
        <v>206</v>
      </c>
    </row>
    <row r="1349" spans="1:2" x14ac:dyDescent="0.25">
      <c r="A1349" t="s">
        <v>207</v>
      </c>
      <c r="B1349" t="s">
        <v>208</v>
      </c>
    </row>
    <row r="1350" spans="1:2" x14ac:dyDescent="0.25">
      <c r="A1350" t="s">
        <v>209</v>
      </c>
      <c r="B1350" t="s">
        <v>210</v>
      </c>
    </row>
    <row r="1351" spans="1:2" x14ac:dyDescent="0.25">
      <c r="A1351" t="s">
        <v>211</v>
      </c>
      <c r="B1351" t="s">
        <v>212</v>
      </c>
    </row>
    <row r="1352" spans="1:2" x14ac:dyDescent="0.25">
      <c r="A1352" t="s">
        <v>213</v>
      </c>
      <c r="B1352" t="s">
        <v>214</v>
      </c>
    </row>
    <row r="1353" spans="1:2" x14ac:dyDescent="0.25">
      <c r="A1353" t="s">
        <v>215</v>
      </c>
      <c r="B1353" t="s">
        <v>214</v>
      </c>
    </row>
    <row r="1354" spans="1:2" x14ac:dyDescent="0.25">
      <c r="A1354" t="s">
        <v>216</v>
      </c>
      <c r="B1354" t="s">
        <v>217</v>
      </c>
    </row>
    <row r="1355" spans="1:2" x14ac:dyDescent="0.25">
      <c r="A1355" t="s">
        <v>218</v>
      </c>
      <c r="B1355" t="s">
        <v>219</v>
      </c>
    </row>
    <row r="1356" spans="1:2" x14ac:dyDescent="0.25">
      <c r="A1356" t="s">
        <v>220</v>
      </c>
      <c r="B1356" t="s">
        <v>221</v>
      </c>
    </row>
    <row r="1357" spans="1:2" x14ac:dyDescent="0.25">
      <c r="A1357" t="s">
        <v>222</v>
      </c>
      <c r="B1357" t="s">
        <v>223</v>
      </c>
    </row>
    <row r="1358" spans="1:2" x14ac:dyDescent="0.25">
      <c r="A1358" t="s">
        <v>224</v>
      </c>
      <c r="B1358" t="s">
        <v>225</v>
      </c>
    </row>
    <row r="1359" spans="1:2" x14ac:dyDescent="0.25">
      <c r="A1359" t="s">
        <v>226</v>
      </c>
      <c r="B1359" t="s">
        <v>227</v>
      </c>
    </row>
    <row r="1360" spans="1:2" x14ac:dyDescent="0.25">
      <c r="A1360" t="s">
        <v>228</v>
      </c>
      <c r="B1360" t="s">
        <v>229</v>
      </c>
    </row>
    <row r="1361" spans="1:2" x14ac:dyDescent="0.25">
      <c r="A1361" t="s">
        <v>230</v>
      </c>
      <c r="B1361" t="s">
        <v>231</v>
      </c>
    </row>
    <row r="1362" spans="1:2" x14ac:dyDescent="0.25">
      <c r="A1362" t="s">
        <v>232</v>
      </c>
      <c r="B1362" t="s">
        <v>233</v>
      </c>
    </row>
    <row r="1363" spans="1:2" x14ac:dyDescent="0.25">
      <c r="A1363" t="s">
        <v>234</v>
      </c>
      <c r="B1363" t="s">
        <v>235</v>
      </c>
    </row>
    <row r="1364" spans="1:2" x14ac:dyDescent="0.25">
      <c r="A1364" t="s">
        <v>236</v>
      </c>
      <c r="B1364" t="s">
        <v>237</v>
      </c>
    </row>
    <row r="1365" spans="1:2" x14ac:dyDescent="0.25">
      <c r="A1365" t="s">
        <v>238</v>
      </c>
      <c r="B1365" t="s">
        <v>239</v>
      </c>
    </row>
    <row r="1366" spans="1:2" x14ac:dyDescent="0.25">
      <c r="A1366" t="s">
        <v>240</v>
      </c>
      <c r="B1366" t="s">
        <v>241</v>
      </c>
    </row>
    <row r="1367" spans="1:2" x14ac:dyDescent="0.25">
      <c r="A1367" t="s">
        <v>242</v>
      </c>
      <c r="B1367" t="s">
        <v>243</v>
      </c>
    </row>
    <row r="1368" spans="1:2" x14ac:dyDescent="0.25">
      <c r="A1368" t="s">
        <v>244</v>
      </c>
      <c r="B1368" t="s">
        <v>245</v>
      </c>
    </row>
    <row r="1369" spans="1:2" x14ac:dyDescent="0.25">
      <c r="A1369" t="s">
        <v>246</v>
      </c>
      <c r="B1369" t="s">
        <v>247</v>
      </c>
    </row>
    <row r="1370" spans="1:2" x14ac:dyDescent="0.25">
      <c r="A1370" t="s">
        <v>248</v>
      </c>
      <c r="B1370" t="s">
        <v>249</v>
      </c>
    </row>
    <row r="1371" spans="1:2" x14ac:dyDescent="0.25">
      <c r="A1371" t="s">
        <v>250</v>
      </c>
      <c r="B1371" t="s">
        <v>251</v>
      </c>
    </row>
    <row r="1372" spans="1:2" x14ac:dyDescent="0.25">
      <c r="A1372" t="s">
        <v>252</v>
      </c>
      <c r="B1372" t="s">
        <v>253</v>
      </c>
    </row>
    <row r="1373" spans="1:2" x14ac:dyDescent="0.25">
      <c r="A1373" t="s">
        <v>469</v>
      </c>
      <c r="B1373" t="s">
        <v>470</v>
      </c>
    </row>
    <row r="1374" spans="1:2" x14ac:dyDescent="0.25">
      <c r="A1374" t="s">
        <v>254</v>
      </c>
      <c r="B1374" t="s">
        <v>255</v>
      </c>
    </row>
    <row r="1375" spans="1:2" x14ac:dyDescent="0.25">
      <c r="A1375" t="s">
        <v>256</v>
      </c>
      <c r="B1375" t="s">
        <v>257</v>
      </c>
    </row>
    <row r="1376" spans="1:2" x14ac:dyDescent="0.25">
      <c r="A1376" t="s">
        <v>258</v>
      </c>
      <c r="B1376" t="s">
        <v>259</v>
      </c>
    </row>
    <row r="1377" spans="1:2" x14ac:dyDescent="0.25">
      <c r="A1377" t="s">
        <v>260</v>
      </c>
      <c r="B1377" t="s">
        <v>259</v>
      </c>
    </row>
    <row r="1378" spans="1:2" x14ac:dyDescent="0.25">
      <c r="A1378" t="s">
        <v>261</v>
      </c>
      <c r="B1378" t="s">
        <v>262</v>
      </c>
    </row>
    <row r="1379" spans="1:2" x14ac:dyDescent="0.25">
      <c r="A1379" t="s">
        <v>263</v>
      </c>
      <c r="B1379" t="s">
        <v>264</v>
      </c>
    </row>
    <row r="1380" spans="1:2" x14ac:dyDescent="0.25">
      <c r="A1380" t="s">
        <v>265</v>
      </c>
      <c r="B1380" t="s">
        <v>266</v>
      </c>
    </row>
    <row r="1381" spans="1:2" x14ac:dyDescent="0.25">
      <c r="A1381" t="s">
        <v>267</v>
      </c>
      <c r="B1381" t="s">
        <v>268</v>
      </c>
    </row>
    <row r="1382" spans="1:2" x14ac:dyDescent="0.25">
      <c r="A1382" t="s">
        <v>269</v>
      </c>
      <c r="B1382" t="s">
        <v>268</v>
      </c>
    </row>
    <row r="1383" spans="1:2" x14ac:dyDescent="0.25">
      <c r="A1383" t="s">
        <v>270</v>
      </c>
      <c r="B1383" t="s">
        <v>271</v>
      </c>
    </row>
    <row r="1384" spans="1:2" x14ac:dyDescent="0.25">
      <c r="A1384" t="s">
        <v>272</v>
      </c>
      <c r="B1384" t="s">
        <v>271</v>
      </c>
    </row>
    <row r="1385" spans="1:2" x14ac:dyDescent="0.25">
      <c r="A1385" t="s">
        <v>273</v>
      </c>
      <c r="B1385" t="s">
        <v>274</v>
      </c>
    </row>
    <row r="1386" spans="1:2" x14ac:dyDescent="0.25">
      <c r="A1386" t="s">
        <v>275</v>
      </c>
      <c r="B1386" t="s">
        <v>276</v>
      </c>
    </row>
    <row r="1387" spans="1:2" x14ac:dyDescent="0.25">
      <c r="A1387" t="s">
        <v>277</v>
      </c>
      <c r="B1387" t="s">
        <v>278</v>
      </c>
    </row>
    <row r="1388" spans="1:2" x14ac:dyDescent="0.25">
      <c r="A1388" t="s">
        <v>279</v>
      </c>
      <c r="B1388" t="s">
        <v>280</v>
      </c>
    </row>
    <row r="1389" spans="1:2" x14ac:dyDescent="0.25">
      <c r="A1389" t="s">
        <v>281</v>
      </c>
      <c r="B1389" t="s">
        <v>282</v>
      </c>
    </row>
    <row r="1390" spans="1:2" x14ac:dyDescent="0.25">
      <c r="A1390" t="s">
        <v>283</v>
      </c>
      <c r="B1390" t="s">
        <v>284</v>
      </c>
    </row>
    <row r="1391" spans="1:2" x14ac:dyDescent="0.25">
      <c r="A1391" t="s">
        <v>285</v>
      </c>
      <c r="B1391" t="s">
        <v>286</v>
      </c>
    </row>
    <row r="1392" spans="1:2" x14ac:dyDescent="0.25">
      <c r="A1392" t="s">
        <v>287</v>
      </c>
      <c r="B1392" t="s">
        <v>288</v>
      </c>
    </row>
    <row r="1393" spans="1:2" x14ac:dyDescent="0.25">
      <c r="A1393" t="s">
        <v>455</v>
      </c>
      <c r="B1393" t="s">
        <v>459</v>
      </c>
    </row>
    <row r="1394" spans="1:2" x14ac:dyDescent="0.25">
      <c r="A1394" t="s">
        <v>289</v>
      </c>
      <c r="B1394" t="s">
        <v>290</v>
      </c>
    </row>
    <row r="1395" spans="1:2" x14ac:dyDescent="0.25">
      <c r="A1395" t="s">
        <v>291</v>
      </c>
      <c r="B1395" t="s">
        <v>292</v>
      </c>
    </row>
    <row r="1396" spans="1:2" x14ac:dyDescent="0.25">
      <c r="A1396" t="s">
        <v>293</v>
      </c>
      <c r="B1396" t="s">
        <v>294</v>
      </c>
    </row>
    <row r="1397" spans="1:2" x14ac:dyDescent="0.25">
      <c r="A1397" t="s">
        <v>295</v>
      </c>
      <c r="B1397" t="s">
        <v>296</v>
      </c>
    </row>
    <row r="1398" spans="1:2" x14ac:dyDescent="0.25">
      <c r="A1398" t="s">
        <v>297</v>
      </c>
      <c r="B1398" t="s">
        <v>298</v>
      </c>
    </row>
    <row r="1399" spans="1:2" x14ac:dyDescent="0.25">
      <c r="A1399" t="s">
        <v>299</v>
      </c>
      <c r="B1399" t="s">
        <v>300</v>
      </c>
    </row>
    <row r="1400" spans="1:2" x14ac:dyDescent="0.25">
      <c r="A1400" t="s">
        <v>301</v>
      </c>
      <c r="B1400" t="s">
        <v>300</v>
      </c>
    </row>
    <row r="1401" spans="1:2" x14ac:dyDescent="0.25">
      <c r="A1401" t="s">
        <v>302</v>
      </c>
      <c r="B1401" t="s">
        <v>303</v>
      </c>
    </row>
    <row r="1402" spans="1:2" x14ac:dyDescent="0.25">
      <c r="A1402" t="s">
        <v>304</v>
      </c>
      <c r="B1402" t="s">
        <v>305</v>
      </c>
    </row>
    <row r="1403" spans="1:2" x14ac:dyDescent="0.25">
      <c r="A1403" t="s">
        <v>306</v>
      </c>
      <c r="B1403" t="s">
        <v>307</v>
      </c>
    </row>
    <row r="1404" spans="1:2" x14ac:dyDescent="0.25">
      <c r="A1404" t="s">
        <v>308</v>
      </c>
      <c r="B1404" t="s">
        <v>309</v>
      </c>
    </row>
    <row r="1405" spans="1:2" x14ac:dyDescent="0.25">
      <c r="A1405" t="s">
        <v>310</v>
      </c>
      <c r="B1405" t="s">
        <v>311</v>
      </c>
    </row>
    <row r="1406" spans="1:2" x14ac:dyDescent="0.25">
      <c r="A1406" t="s">
        <v>312</v>
      </c>
      <c r="B1406" t="s">
        <v>313</v>
      </c>
    </row>
    <row r="1407" spans="1:2" x14ac:dyDescent="0.25">
      <c r="A1407" t="s">
        <v>314</v>
      </c>
      <c r="B1407" t="s">
        <v>315</v>
      </c>
    </row>
    <row r="1408" spans="1:2" x14ac:dyDescent="0.25">
      <c r="A1408" t="s">
        <v>316</v>
      </c>
      <c r="B1408" t="s">
        <v>317</v>
      </c>
    </row>
    <row r="1409" spans="1:2" x14ac:dyDescent="0.25">
      <c r="A1409" t="s">
        <v>318</v>
      </c>
      <c r="B1409" t="s">
        <v>319</v>
      </c>
    </row>
    <row r="1410" spans="1:2" x14ac:dyDescent="0.25">
      <c r="A1410" t="s">
        <v>320</v>
      </c>
      <c r="B1410" t="s">
        <v>321</v>
      </c>
    </row>
    <row r="1411" spans="1:2" x14ac:dyDescent="0.25">
      <c r="A1411" t="s">
        <v>322</v>
      </c>
      <c r="B1411" t="s">
        <v>323</v>
      </c>
    </row>
    <row r="1412" spans="1:2" x14ac:dyDescent="0.25">
      <c r="A1412" t="s">
        <v>324</v>
      </c>
      <c r="B1412" t="s">
        <v>325</v>
      </c>
    </row>
    <row r="1413" spans="1:2" x14ac:dyDescent="0.25">
      <c r="A1413" t="s">
        <v>473</v>
      </c>
      <c r="B1413" t="s">
        <v>474</v>
      </c>
    </row>
    <row r="1414" spans="1:2" x14ac:dyDescent="0.25">
      <c r="A1414" t="s">
        <v>475</v>
      </c>
      <c r="B1414" t="s">
        <v>474</v>
      </c>
    </row>
    <row r="1415" spans="1:2" x14ac:dyDescent="0.25">
      <c r="A1415" t="s">
        <v>476</v>
      </c>
      <c r="B1415" t="s">
        <v>477</v>
      </c>
    </row>
    <row r="1416" spans="1:2" x14ac:dyDescent="0.25">
      <c r="A1416" t="s">
        <v>478</v>
      </c>
      <c r="B1416" t="s">
        <v>477</v>
      </c>
    </row>
    <row r="1417" spans="1:2" x14ac:dyDescent="0.25">
      <c r="A1417" t="s">
        <v>326</v>
      </c>
      <c r="B1417" t="s">
        <v>327</v>
      </c>
    </row>
    <row r="1418" spans="1:2" x14ac:dyDescent="0.25">
      <c r="A1418" t="s">
        <v>328</v>
      </c>
      <c r="B1418" t="s">
        <v>329</v>
      </c>
    </row>
    <row r="1419" spans="1:2" x14ac:dyDescent="0.25">
      <c r="A1419" t="s">
        <v>479</v>
      </c>
      <c r="B1419" t="s">
        <v>480</v>
      </c>
    </row>
    <row r="1420" spans="1:2" x14ac:dyDescent="0.25">
      <c r="A1420" t="s">
        <v>481</v>
      </c>
      <c r="B1420" t="s">
        <v>480</v>
      </c>
    </row>
    <row r="1421" spans="1:2" x14ac:dyDescent="0.25">
      <c r="A1421" t="s">
        <v>330</v>
      </c>
      <c r="B1421" t="s">
        <v>331</v>
      </c>
    </row>
    <row r="1422" spans="1:2" x14ac:dyDescent="0.25">
      <c r="A1422" t="s">
        <v>332</v>
      </c>
      <c r="B1422" t="s">
        <v>333</v>
      </c>
    </row>
    <row r="1423" spans="1:2" x14ac:dyDescent="0.25">
      <c r="A1423" t="s">
        <v>334</v>
      </c>
      <c r="B1423" t="s">
        <v>335</v>
      </c>
    </row>
    <row r="1424" spans="1:2" x14ac:dyDescent="0.25">
      <c r="A1424" t="s">
        <v>336</v>
      </c>
      <c r="B1424" t="s">
        <v>337</v>
      </c>
    </row>
    <row r="1425" spans="1:2" x14ac:dyDescent="0.25">
      <c r="A1425" t="s">
        <v>338</v>
      </c>
      <c r="B1425" t="s">
        <v>337</v>
      </c>
    </row>
    <row r="1426" spans="1:2" x14ac:dyDescent="0.25">
      <c r="A1426" t="s">
        <v>339</v>
      </c>
      <c r="B1426" t="s">
        <v>340</v>
      </c>
    </row>
    <row r="1427" spans="1:2" x14ac:dyDescent="0.25">
      <c r="A1427" t="s">
        <v>341</v>
      </c>
      <c r="B1427" t="s">
        <v>342</v>
      </c>
    </row>
    <row r="1428" spans="1:2" x14ac:dyDescent="0.25">
      <c r="A1428" t="s">
        <v>343</v>
      </c>
      <c r="B1428" t="s">
        <v>344</v>
      </c>
    </row>
    <row r="1429" spans="1:2" x14ac:dyDescent="0.25">
      <c r="A1429" t="s">
        <v>345</v>
      </c>
      <c r="B1429" t="s">
        <v>344</v>
      </c>
    </row>
    <row r="1430" spans="1:2" x14ac:dyDescent="0.25">
      <c r="A1430" t="s">
        <v>346</v>
      </c>
      <c r="B1430" t="s">
        <v>347</v>
      </c>
    </row>
    <row r="1431" spans="1:2" x14ac:dyDescent="0.25">
      <c r="A1431" t="s">
        <v>348</v>
      </c>
      <c r="B1431" t="s">
        <v>349</v>
      </c>
    </row>
    <row r="1432" spans="1:2" x14ac:dyDescent="0.25">
      <c r="A1432" t="s">
        <v>350</v>
      </c>
      <c r="B1432" t="s">
        <v>351</v>
      </c>
    </row>
    <row r="1433" spans="1:2" x14ac:dyDescent="0.25">
      <c r="A1433" t="s">
        <v>352</v>
      </c>
      <c r="B1433" t="s">
        <v>353</v>
      </c>
    </row>
    <row r="1434" spans="1:2" x14ac:dyDescent="0.25">
      <c r="A1434" t="s">
        <v>354</v>
      </c>
      <c r="B1434" t="s">
        <v>355</v>
      </c>
    </row>
    <row r="1435" spans="1:2" x14ac:dyDescent="0.25">
      <c r="A1435" t="s">
        <v>356</v>
      </c>
      <c r="B1435" t="s">
        <v>357</v>
      </c>
    </row>
    <row r="1436" spans="1:2" x14ac:dyDescent="0.25">
      <c r="A1436" t="s">
        <v>358</v>
      </c>
      <c r="B1436" t="s">
        <v>359</v>
      </c>
    </row>
    <row r="1437" spans="1:2" x14ac:dyDescent="0.25">
      <c r="A1437" t="s">
        <v>482</v>
      </c>
      <c r="B1437" t="s">
        <v>483</v>
      </c>
    </row>
    <row r="1438" spans="1:2" x14ac:dyDescent="0.25">
      <c r="A1438" t="s">
        <v>484</v>
      </c>
      <c r="B1438" t="s">
        <v>485</v>
      </c>
    </row>
    <row r="1439" spans="1:2" x14ac:dyDescent="0.25">
      <c r="A1439" t="s">
        <v>360</v>
      </c>
      <c r="B1439" t="s">
        <v>361</v>
      </c>
    </row>
    <row r="1440" spans="1:2" x14ac:dyDescent="0.25">
      <c r="A1440" t="s">
        <v>362</v>
      </c>
      <c r="B1440" t="s">
        <v>363</v>
      </c>
    </row>
    <row r="1441" spans="1:2" x14ac:dyDescent="0.25">
      <c r="A1441" t="s">
        <v>364</v>
      </c>
      <c r="B1441" t="s">
        <v>365</v>
      </c>
    </row>
    <row r="1442" spans="1:2" x14ac:dyDescent="0.25">
      <c r="A1442" t="s">
        <v>486</v>
      </c>
      <c r="B1442" t="s">
        <v>487</v>
      </c>
    </row>
    <row r="1443" spans="1:2" x14ac:dyDescent="0.25">
      <c r="A1443" t="s">
        <v>488</v>
      </c>
      <c r="B1443" t="s">
        <v>487</v>
      </c>
    </row>
    <row r="1444" spans="1:2" x14ac:dyDescent="0.25">
      <c r="A1444" t="s">
        <v>366</v>
      </c>
      <c r="B1444" t="s">
        <v>367</v>
      </c>
    </row>
    <row r="1445" spans="1:2" x14ac:dyDescent="0.25">
      <c r="A1445" t="s">
        <v>368</v>
      </c>
      <c r="B1445" t="s">
        <v>369</v>
      </c>
    </row>
    <row r="1446" spans="1:2" x14ac:dyDescent="0.25">
      <c r="A1446" t="s">
        <v>370</v>
      </c>
      <c r="B1446" t="s">
        <v>371</v>
      </c>
    </row>
    <row r="1447" spans="1:2" x14ac:dyDescent="0.25">
      <c r="A1447" t="s">
        <v>456</v>
      </c>
      <c r="B1447" t="s">
        <v>457</v>
      </c>
    </row>
    <row r="1448" spans="1:2" x14ac:dyDescent="0.25">
      <c r="A1448" t="s">
        <v>372</v>
      </c>
      <c r="B1448" t="s">
        <v>373</v>
      </c>
    </row>
    <row r="1449" spans="1:2" x14ac:dyDescent="0.25">
      <c r="A1449" t="s">
        <v>374</v>
      </c>
      <c r="B1449" t="s">
        <v>375</v>
      </c>
    </row>
    <row r="1450" spans="1:2" x14ac:dyDescent="0.25">
      <c r="A1450" t="s">
        <v>376</v>
      </c>
      <c r="B1450" t="s">
        <v>377</v>
      </c>
    </row>
    <row r="1451" spans="1:2" x14ac:dyDescent="0.25">
      <c r="A1451" t="s">
        <v>378</v>
      </c>
      <c r="B1451" t="s">
        <v>379</v>
      </c>
    </row>
    <row r="1452" spans="1:2" x14ac:dyDescent="0.25">
      <c r="A1452" t="s">
        <v>380</v>
      </c>
      <c r="B1452" t="s">
        <v>379</v>
      </c>
    </row>
    <row r="1453" spans="1:2" x14ac:dyDescent="0.25">
      <c r="A1453" t="s">
        <v>381</v>
      </c>
      <c r="B1453" t="s">
        <v>382</v>
      </c>
    </row>
    <row r="1454" spans="1:2" x14ac:dyDescent="0.25">
      <c r="A1454" t="s">
        <v>383</v>
      </c>
      <c r="B1454" t="s">
        <v>382</v>
      </c>
    </row>
    <row r="1455" spans="1:2" x14ac:dyDescent="0.25">
      <c r="A1455" t="s">
        <v>384</v>
      </c>
      <c r="B1455" t="s">
        <v>385</v>
      </c>
    </row>
    <row r="1456" spans="1:2" x14ac:dyDescent="0.25">
      <c r="A1456" t="s">
        <v>386</v>
      </c>
      <c r="B1456" t="s">
        <v>385</v>
      </c>
    </row>
    <row r="1457" spans="1:2" x14ac:dyDescent="0.25">
      <c r="A1457" t="s">
        <v>387</v>
      </c>
      <c r="B1457" t="s">
        <v>388</v>
      </c>
    </row>
    <row r="1458" spans="1:2" x14ac:dyDescent="0.25">
      <c r="A1458" t="s">
        <v>389</v>
      </c>
      <c r="B1458" t="s">
        <v>390</v>
      </c>
    </row>
    <row r="1459" spans="1:2" x14ac:dyDescent="0.25">
      <c r="A1459" t="s">
        <v>391</v>
      </c>
      <c r="B1459" t="s">
        <v>392</v>
      </c>
    </row>
    <row r="1460" spans="1:2" x14ac:dyDescent="0.25">
      <c r="A1460" t="s">
        <v>393</v>
      </c>
      <c r="B1460" t="s">
        <v>394</v>
      </c>
    </row>
    <row r="1461" spans="1:2" x14ac:dyDescent="0.25">
      <c r="A1461" t="s">
        <v>395</v>
      </c>
      <c r="B1461" t="s">
        <v>396</v>
      </c>
    </row>
    <row r="1462" spans="1:2" x14ac:dyDescent="0.25">
      <c r="A1462" t="s">
        <v>397</v>
      </c>
      <c r="B1462" t="s">
        <v>398</v>
      </c>
    </row>
    <row r="1463" spans="1:2" x14ac:dyDescent="0.25">
      <c r="A1463" t="s">
        <v>399</v>
      </c>
      <c r="B1463" t="s">
        <v>400</v>
      </c>
    </row>
    <row r="1464" spans="1:2" x14ac:dyDescent="0.25">
      <c r="A1464" t="s">
        <v>489</v>
      </c>
      <c r="B1464" t="s">
        <v>490</v>
      </c>
    </row>
    <row r="1465" spans="1:2" x14ac:dyDescent="0.25">
      <c r="A1465" t="s">
        <v>491</v>
      </c>
      <c r="B1465" t="s">
        <v>490</v>
      </c>
    </row>
    <row r="1466" spans="1:2" x14ac:dyDescent="0.25">
      <c r="A1466" t="s">
        <v>401</v>
      </c>
      <c r="B1466" t="s">
        <v>402</v>
      </c>
    </row>
    <row r="1467" spans="1:2" x14ac:dyDescent="0.25">
      <c r="A1467" t="s">
        <v>403</v>
      </c>
      <c r="B1467" t="s">
        <v>402</v>
      </c>
    </row>
    <row r="1468" spans="1:2" x14ac:dyDescent="0.25">
      <c r="A1468" t="s">
        <v>404</v>
      </c>
      <c r="B1468" t="s">
        <v>405</v>
      </c>
    </row>
    <row r="1469" spans="1:2" x14ac:dyDescent="0.25">
      <c r="A1469" t="s">
        <v>406</v>
      </c>
      <c r="B1469" t="s">
        <v>405</v>
      </c>
    </row>
    <row r="1470" spans="1:2" x14ac:dyDescent="0.25">
      <c r="A1470" t="s">
        <v>407</v>
      </c>
      <c r="B1470" t="s">
        <v>408</v>
      </c>
    </row>
    <row r="1471" spans="1:2" x14ac:dyDescent="0.25">
      <c r="A1471" t="s">
        <v>409</v>
      </c>
      <c r="B1471" t="s">
        <v>410</v>
      </c>
    </row>
    <row r="1472" spans="1:2" x14ac:dyDescent="0.25">
      <c r="A1472" t="s">
        <v>411</v>
      </c>
      <c r="B1472" t="s">
        <v>412</v>
      </c>
    </row>
    <row r="1473" spans="1:2" x14ac:dyDescent="0.25">
      <c r="A1473" t="s">
        <v>413</v>
      </c>
      <c r="B1473" t="s">
        <v>414</v>
      </c>
    </row>
    <row r="1474" spans="1:2" x14ac:dyDescent="0.25">
      <c r="A1474" t="s">
        <v>415</v>
      </c>
      <c r="B1474" t="s">
        <v>416</v>
      </c>
    </row>
    <row r="1475" spans="1:2" x14ac:dyDescent="0.25">
      <c r="A1475" t="s">
        <v>417</v>
      </c>
      <c r="B1475" t="s">
        <v>418</v>
      </c>
    </row>
    <row r="1476" spans="1:2" x14ac:dyDescent="0.25">
      <c r="A1476" t="s">
        <v>419</v>
      </c>
      <c r="B1476" t="s">
        <v>420</v>
      </c>
    </row>
    <row r="1477" spans="1:2" x14ac:dyDescent="0.25">
      <c r="A1477" t="s">
        <v>421</v>
      </c>
      <c r="B1477" t="s">
        <v>422</v>
      </c>
    </row>
    <row r="1478" spans="1:2" x14ac:dyDescent="0.25">
      <c r="A1478" t="s">
        <v>423</v>
      </c>
      <c r="B1478" t="s">
        <v>424</v>
      </c>
    </row>
    <row r="1479" spans="1:2" x14ac:dyDescent="0.25">
      <c r="A1479" t="s">
        <v>425</v>
      </c>
      <c r="B1479" t="s">
        <v>426</v>
      </c>
    </row>
    <row r="1480" spans="1:2" x14ac:dyDescent="0.25">
      <c r="A1480" t="s">
        <v>427</v>
      </c>
      <c r="B1480" t="s">
        <v>428</v>
      </c>
    </row>
    <row r="1481" spans="1:2" x14ac:dyDescent="0.25">
      <c r="A1481" t="s">
        <v>429</v>
      </c>
      <c r="B1481" t="s">
        <v>428</v>
      </c>
    </row>
    <row r="1482" spans="1:2" x14ac:dyDescent="0.25">
      <c r="A1482" t="s">
        <v>430</v>
      </c>
      <c r="B1482" t="s">
        <v>431</v>
      </c>
    </row>
    <row r="1483" spans="1:2" x14ac:dyDescent="0.25">
      <c r="A1483" t="s">
        <v>432</v>
      </c>
      <c r="B1483" t="s">
        <v>431</v>
      </c>
    </row>
    <row r="1484" spans="1:2" x14ac:dyDescent="0.25">
      <c r="A1484" t="s">
        <v>433</v>
      </c>
      <c r="B1484" t="s">
        <v>434</v>
      </c>
    </row>
    <row r="1485" spans="1:2" x14ac:dyDescent="0.25">
      <c r="A1485" t="s">
        <v>435</v>
      </c>
      <c r="B1485" t="s">
        <v>434</v>
      </c>
    </row>
    <row r="1486" spans="1:2" x14ac:dyDescent="0.25">
      <c r="A1486" t="s">
        <v>436</v>
      </c>
      <c r="B1486" t="s">
        <v>437</v>
      </c>
    </row>
    <row r="1487" spans="1:2" x14ac:dyDescent="0.25">
      <c r="A1487" t="s">
        <v>438</v>
      </c>
      <c r="B1487" t="s">
        <v>439</v>
      </c>
    </row>
    <row r="1488" spans="1:2" x14ac:dyDescent="0.25">
      <c r="A1488" t="s">
        <v>440</v>
      </c>
      <c r="B1488" t="s">
        <v>441</v>
      </c>
    </row>
    <row r="1489" spans="1:2" x14ac:dyDescent="0.25">
      <c r="A1489" t="s">
        <v>442</v>
      </c>
      <c r="B1489" t="s">
        <v>443</v>
      </c>
    </row>
    <row r="1490" spans="1:2" x14ac:dyDescent="0.25">
      <c r="A1490" t="s">
        <v>444</v>
      </c>
      <c r="B1490" t="s">
        <v>445</v>
      </c>
    </row>
    <row r="1491" spans="1:2" x14ac:dyDescent="0.25">
      <c r="A1491" t="s">
        <v>2</v>
      </c>
      <c r="B1491" t="s">
        <v>3</v>
      </c>
    </row>
    <row r="1492" spans="1:2" x14ac:dyDescent="0.25">
      <c r="A1492" t="s">
        <v>4</v>
      </c>
      <c r="B1492" t="s">
        <v>5</v>
      </c>
    </row>
    <row r="1493" spans="1:2" x14ac:dyDescent="0.25">
      <c r="A1493" t="s">
        <v>6</v>
      </c>
      <c r="B1493" t="s">
        <v>7</v>
      </c>
    </row>
    <row r="1494" spans="1:2" x14ac:dyDescent="0.25">
      <c r="A1494" t="s">
        <v>8</v>
      </c>
      <c r="B1494" t="s">
        <v>9</v>
      </c>
    </row>
    <row r="1495" spans="1:2" x14ac:dyDescent="0.25">
      <c r="A1495" t="s">
        <v>10</v>
      </c>
      <c r="B1495" t="s">
        <v>9</v>
      </c>
    </row>
    <row r="1496" spans="1:2" x14ac:dyDescent="0.25">
      <c r="A1496" t="s">
        <v>11</v>
      </c>
      <c r="B1496" t="s">
        <v>12</v>
      </c>
    </row>
    <row r="1497" spans="1:2" x14ac:dyDescent="0.25">
      <c r="A1497" t="s">
        <v>13</v>
      </c>
      <c r="B1497" t="s">
        <v>12</v>
      </c>
    </row>
    <row r="1498" spans="1:2" x14ac:dyDescent="0.25">
      <c r="A1498" t="s">
        <v>14</v>
      </c>
      <c r="B1498" t="s">
        <v>15</v>
      </c>
    </row>
    <row r="1499" spans="1:2" x14ac:dyDescent="0.25">
      <c r="A1499" t="s">
        <v>16</v>
      </c>
      <c r="B1499" t="s">
        <v>17</v>
      </c>
    </row>
    <row r="1500" spans="1:2" x14ac:dyDescent="0.25">
      <c r="A1500" t="s">
        <v>18</v>
      </c>
      <c r="B1500" t="s">
        <v>19</v>
      </c>
    </row>
    <row r="1501" spans="1:2" x14ac:dyDescent="0.25">
      <c r="A1501" t="s">
        <v>20</v>
      </c>
      <c r="B1501" t="s">
        <v>21</v>
      </c>
    </row>
    <row r="1502" spans="1:2" x14ac:dyDescent="0.25">
      <c r="A1502" t="s">
        <v>22</v>
      </c>
      <c r="B1502" t="s">
        <v>23</v>
      </c>
    </row>
    <row r="1503" spans="1:2" x14ac:dyDescent="0.25">
      <c r="A1503" t="s">
        <v>24</v>
      </c>
      <c r="B1503" t="s">
        <v>25</v>
      </c>
    </row>
    <row r="1504" spans="1:2" x14ac:dyDescent="0.25">
      <c r="A1504" t="s">
        <v>26</v>
      </c>
      <c r="B1504" t="s">
        <v>27</v>
      </c>
    </row>
    <row r="1505" spans="1:2" x14ac:dyDescent="0.25">
      <c r="A1505" t="s">
        <v>32</v>
      </c>
      <c r="B1505" t="s">
        <v>33</v>
      </c>
    </row>
    <row r="1506" spans="1:2" x14ac:dyDescent="0.25">
      <c r="A1506" t="s">
        <v>34</v>
      </c>
      <c r="B1506" t="s">
        <v>35</v>
      </c>
    </row>
    <row r="1507" spans="1:2" x14ac:dyDescent="0.25">
      <c r="A1507" t="s">
        <v>36</v>
      </c>
      <c r="B1507" t="s">
        <v>35</v>
      </c>
    </row>
    <row r="1508" spans="1:2" x14ac:dyDescent="0.25">
      <c r="A1508" t="s">
        <v>37</v>
      </c>
      <c r="B1508" t="s">
        <v>38</v>
      </c>
    </row>
    <row r="1509" spans="1:2" x14ac:dyDescent="0.25">
      <c r="A1509" t="s">
        <v>39</v>
      </c>
      <c r="B1509" t="s">
        <v>40</v>
      </c>
    </row>
    <row r="1510" spans="1:2" x14ac:dyDescent="0.25">
      <c r="A1510" t="s">
        <v>464</v>
      </c>
      <c r="B1510" t="s">
        <v>465</v>
      </c>
    </row>
    <row r="1511" spans="1:2" x14ac:dyDescent="0.25">
      <c r="A1511" t="s">
        <v>41</v>
      </c>
      <c r="B1511" t="s">
        <v>42</v>
      </c>
    </row>
    <row r="1512" spans="1:2" x14ac:dyDescent="0.25">
      <c r="A1512" t="s">
        <v>43</v>
      </c>
      <c r="B1512" t="s">
        <v>44</v>
      </c>
    </row>
    <row r="1513" spans="1:2" x14ac:dyDescent="0.25">
      <c r="A1513" t="s">
        <v>45</v>
      </c>
      <c r="B1513" t="s">
        <v>46</v>
      </c>
    </row>
    <row r="1514" spans="1:2" x14ac:dyDescent="0.25">
      <c r="A1514" t="s">
        <v>47</v>
      </c>
      <c r="B1514" t="s">
        <v>46</v>
      </c>
    </row>
    <row r="1515" spans="1:2" x14ac:dyDescent="0.25">
      <c r="A1515" t="s">
        <v>48</v>
      </c>
      <c r="B1515" t="s">
        <v>49</v>
      </c>
    </row>
    <row r="1516" spans="1:2" x14ac:dyDescent="0.25">
      <c r="A1516" t="s">
        <v>50</v>
      </c>
      <c r="B1516" t="s">
        <v>51</v>
      </c>
    </row>
    <row r="1517" spans="1:2" x14ac:dyDescent="0.25">
      <c r="A1517" t="s">
        <v>52</v>
      </c>
      <c r="B1517" t="s">
        <v>53</v>
      </c>
    </row>
    <row r="1518" spans="1:2" x14ac:dyDescent="0.25">
      <c r="A1518" t="s">
        <v>54</v>
      </c>
      <c r="B1518" t="s">
        <v>55</v>
      </c>
    </row>
    <row r="1519" spans="1:2" x14ac:dyDescent="0.25">
      <c r="A1519" t="s">
        <v>56</v>
      </c>
      <c r="B1519" t="s">
        <v>57</v>
      </c>
    </row>
    <row r="1520" spans="1:2" x14ac:dyDescent="0.25">
      <c r="A1520" t="s">
        <v>58</v>
      </c>
      <c r="B1520" t="s">
        <v>59</v>
      </c>
    </row>
    <row r="1521" spans="1:2" x14ac:dyDescent="0.25">
      <c r="A1521" t="s">
        <v>60</v>
      </c>
      <c r="B1521" t="s">
        <v>61</v>
      </c>
    </row>
    <row r="1522" spans="1:2" x14ac:dyDescent="0.25">
      <c r="A1522" t="s">
        <v>62</v>
      </c>
      <c r="B1522" t="s">
        <v>63</v>
      </c>
    </row>
    <row r="1523" spans="1:2" x14ac:dyDescent="0.25">
      <c r="A1523" t="s">
        <v>64</v>
      </c>
      <c r="B1523" t="s">
        <v>65</v>
      </c>
    </row>
    <row r="1524" spans="1:2" x14ac:dyDescent="0.25">
      <c r="A1524" t="s">
        <v>66</v>
      </c>
      <c r="B1524" t="s">
        <v>67</v>
      </c>
    </row>
    <row r="1525" spans="1:2" x14ac:dyDescent="0.25">
      <c r="A1525" t="s">
        <v>68</v>
      </c>
      <c r="B1525" t="s">
        <v>69</v>
      </c>
    </row>
    <row r="1526" spans="1:2" x14ac:dyDescent="0.25">
      <c r="A1526" t="s">
        <v>70</v>
      </c>
      <c r="B1526" t="s">
        <v>71</v>
      </c>
    </row>
    <row r="1527" spans="1:2" x14ac:dyDescent="0.25">
      <c r="A1527" t="s">
        <v>72</v>
      </c>
      <c r="B1527" t="s">
        <v>73</v>
      </c>
    </row>
    <row r="1528" spans="1:2" x14ac:dyDescent="0.25">
      <c r="A1528" t="s">
        <v>74</v>
      </c>
      <c r="B1528" t="s">
        <v>75</v>
      </c>
    </row>
    <row r="1529" spans="1:2" x14ac:dyDescent="0.25">
      <c r="A1529" t="s">
        <v>76</v>
      </c>
      <c r="B1529" t="s">
        <v>77</v>
      </c>
    </row>
    <row r="1530" spans="1:2" x14ac:dyDescent="0.25">
      <c r="A1530" t="s">
        <v>78</v>
      </c>
      <c r="B1530" t="s">
        <v>79</v>
      </c>
    </row>
    <row r="1531" spans="1:2" x14ac:dyDescent="0.25">
      <c r="A1531" t="s">
        <v>80</v>
      </c>
      <c r="B1531" t="s">
        <v>81</v>
      </c>
    </row>
    <row r="1532" spans="1:2" x14ac:dyDescent="0.25">
      <c r="A1532" t="s">
        <v>82</v>
      </c>
      <c r="B1532" t="s">
        <v>83</v>
      </c>
    </row>
    <row r="1533" spans="1:2" x14ac:dyDescent="0.25">
      <c r="A1533" t="s">
        <v>84</v>
      </c>
      <c r="B1533" t="s">
        <v>85</v>
      </c>
    </row>
    <row r="1534" spans="1:2" x14ac:dyDescent="0.25">
      <c r="A1534" t="s">
        <v>86</v>
      </c>
      <c r="B1534" t="s">
        <v>87</v>
      </c>
    </row>
    <row r="1535" spans="1:2" x14ac:dyDescent="0.25">
      <c r="A1535" t="s">
        <v>88</v>
      </c>
      <c r="B1535" t="s">
        <v>89</v>
      </c>
    </row>
    <row r="1536" spans="1:2" x14ac:dyDescent="0.25">
      <c r="A1536" t="s">
        <v>90</v>
      </c>
      <c r="B1536" t="s">
        <v>91</v>
      </c>
    </row>
    <row r="1537" spans="1:2" x14ac:dyDescent="0.25">
      <c r="A1537" t="s">
        <v>92</v>
      </c>
      <c r="B1537" t="s">
        <v>93</v>
      </c>
    </row>
    <row r="1538" spans="1:2" x14ac:dyDescent="0.25">
      <c r="A1538" t="s">
        <v>94</v>
      </c>
      <c r="B1538" t="s">
        <v>460</v>
      </c>
    </row>
    <row r="1539" spans="1:2" x14ac:dyDescent="0.25">
      <c r="A1539" t="s">
        <v>95</v>
      </c>
      <c r="B1539" t="s">
        <v>96</v>
      </c>
    </row>
    <row r="1540" spans="1:2" x14ac:dyDescent="0.25">
      <c r="A1540" t="s">
        <v>97</v>
      </c>
      <c r="B1540" t="s">
        <v>96</v>
      </c>
    </row>
    <row r="1541" spans="1:2" x14ac:dyDescent="0.25">
      <c r="A1541" t="s">
        <v>98</v>
      </c>
      <c r="B1541" t="s">
        <v>99</v>
      </c>
    </row>
    <row r="1542" spans="1:2" x14ac:dyDescent="0.25">
      <c r="A1542" t="s">
        <v>100</v>
      </c>
      <c r="B1542" t="s">
        <v>101</v>
      </c>
    </row>
    <row r="1543" spans="1:2" x14ac:dyDescent="0.25">
      <c r="A1543" t="s">
        <v>102</v>
      </c>
      <c r="B1543" t="s">
        <v>103</v>
      </c>
    </row>
    <row r="1544" spans="1:2" x14ac:dyDescent="0.25">
      <c r="A1544" t="s">
        <v>104</v>
      </c>
      <c r="B1544" t="s">
        <v>105</v>
      </c>
    </row>
    <row r="1545" spans="1:2" x14ac:dyDescent="0.25">
      <c r="A1545" t="s">
        <v>106</v>
      </c>
      <c r="B1545" t="s">
        <v>107</v>
      </c>
    </row>
    <row r="1546" spans="1:2" x14ac:dyDescent="0.25">
      <c r="A1546" t="s">
        <v>108</v>
      </c>
      <c r="B1546" t="s">
        <v>109</v>
      </c>
    </row>
    <row r="1547" spans="1:2" x14ac:dyDescent="0.25">
      <c r="A1547" t="s">
        <v>110</v>
      </c>
      <c r="B1547" t="s">
        <v>111</v>
      </c>
    </row>
    <row r="1548" spans="1:2" x14ac:dyDescent="0.25">
      <c r="A1548" t="s">
        <v>112</v>
      </c>
      <c r="B1548" t="s">
        <v>113</v>
      </c>
    </row>
    <row r="1549" spans="1:2" x14ac:dyDescent="0.25">
      <c r="A1549" t="s">
        <v>114</v>
      </c>
      <c r="B1549" t="s">
        <v>115</v>
      </c>
    </row>
    <row r="1550" spans="1:2" x14ac:dyDescent="0.25">
      <c r="A1550" t="s">
        <v>116</v>
      </c>
      <c r="B1550" t="s">
        <v>117</v>
      </c>
    </row>
    <row r="1551" spans="1:2" x14ac:dyDescent="0.25">
      <c r="A1551" t="s">
        <v>118</v>
      </c>
      <c r="B1551" t="s">
        <v>119</v>
      </c>
    </row>
    <row r="1552" spans="1:2" x14ac:dyDescent="0.25">
      <c r="A1552" t="s">
        <v>120</v>
      </c>
      <c r="B1552" t="s">
        <v>121</v>
      </c>
    </row>
    <row r="1553" spans="1:2" x14ac:dyDescent="0.25">
      <c r="A1553" t="s">
        <v>122</v>
      </c>
      <c r="B1553" t="s">
        <v>123</v>
      </c>
    </row>
    <row r="1554" spans="1:2" x14ac:dyDescent="0.25">
      <c r="A1554" t="s">
        <v>124</v>
      </c>
      <c r="B1554" t="s">
        <v>125</v>
      </c>
    </row>
    <row r="1555" spans="1:2" x14ac:dyDescent="0.25">
      <c r="A1555" t="s">
        <v>126</v>
      </c>
      <c r="B1555" t="s">
        <v>125</v>
      </c>
    </row>
    <row r="1556" spans="1:2" x14ac:dyDescent="0.25">
      <c r="A1556" t="s">
        <v>127</v>
      </c>
      <c r="B1556" t="s">
        <v>128</v>
      </c>
    </row>
    <row r="1557" spans="1:2" x14ac:dyDescent="0.25">
      <c r="A1557" t="s">
        <v>129</v>
      </c>
      <c r="B1557" t="s">
        <v>130</v>
      </c>
    </row>
    <row r="1558" spans="1:2" x14ac:dyDescent="0.25">
      <c r="A1558" t="s">
        <v>131</v>
      </c>
      <c r="B1558" t="s">
        <v>132</v>
      </c>
    </row>
    <row r="1559" spans="1:2" x14ac:dyDescent="0.25">
      <c r="A1559" t="s">
        <v>133</v>
      </c>
      <c r="B1559" t="s">
        <v>134</v>
      </c>
    </row>
    <row r="1560" spans="1:2" x14ac:dyDescent="0.25">
      <c r="A1560" t="s">
        <v>135</v>
      </c>
      <c r="B1560" t="s">
        <v>136</v>
      </c>
    </row>
    <row r="1561" spans="1:2" x14ac:dyDescent="0.25">
      <c r="A1561" t="s">
        <v>137</v>
      </c>
      <c r="B1561" t="s">
        <v>138</v>
      </c>
    </row>
    <row r="1562" spans="1:2" x14ac:dyDescent="0.25">
      <c r="A1562" t="s">
        <v>139</v>
      </c>
      <c r="B1562" t="s">
        <v>140</v>
      </c>
    </row>
    <row r="1563" spans="1:2" x14ac:dyDescent="0.25">
      <c r="A1563" t="s">
        <v>141</v>
      </c>
      <c r="B1563" t="s">
        <v>140</v>
      </c>
    </row>
    <row r="1564" spans="1:2" x14ac:dyDescent="0.25">
      <c r="A1564" t="s">
        <v>142</v>
      </c>
      <c r="B1564" t="s">
        <v>143</v>
      </c>
    </row>
    <row r="1565" spans="1:2" x14ac:dyDescent="0.25">
      <c r="A1565" t="s">
        <v>144</v>
      </c>
      <c r="B1565" t="s">
        <v>145</v>
      </c>
    </row>
    <row r="1566" spans="1:2" x14ac:dyDescent="0.25">
      <c r="A1566" t="s">
        <v>146</v>
      </c>
      <c r="B1566" t="s">
        <v>145</v>
      </c>
    </row>
    <row r="1567" spans="1:2" x14ac:dyDescent="0.25">
      <c r="A1567" t="s">
        <v>147</v>
      </c>
      <c r="B1567" t="s">
        <v>148</v>
      </c>
    </row>
    <row r="1568" spans="1:2" x14ac:dyDescent="0.25">
      <c r="A1568" t="s">
        <v>149</v>
      </c>
      <c r="B1568" t="s">
        <v>150</v>
      </c>
    </row>
    <row r="1569" spans="1:2" x14ac:dyDescent="0.25">
      <c r="A1569" t="s">
        <v>151</v>
      </c>
      <c r="B1569" t="s">
        <v>152</v>
      </c>
    </row>
    <row r="1570" spans="1:2" x14ac:dyDescent="0.25">
      <c r="A1570" t="s">
        <v>153</v>
      </c>
      <c r="B1570" t="s">
        <v>154</v>
      </c>
    </row>
    <row r="1571" spans="1:2" x14ac:dyDescent="0.25">
      <c r="A1571" t="s">
        <v>155</v>
      </c>
      <c r="B1571" t="s">
        <v>156</v>
      </c>
    </row>
    <row r="1572" spans="1:2" x14ac:dyDescent="0.25">
      <c r="A1572" t="s">
        <v>157</v>
      </c>
      <c r="B1572" t="s">
        <v>158</v>
      </c>
    </row>
    <row r="1573" spans="1:2" x14ac:dyDescent="0.25">
      <c r="A1573" t="s">
        <v>159</v>
      </c>
      <c r="B1573" t="s">
        <v>160</v>
      </c>
    </row>
    <row r="1574" spans="1:2" x14ac:dyDescent="0.25">
      <c r="A1574" t="s">
        <v>161</v>
      </c>
      <c r="B1574" t="s">
        <v>162</v>
      </c>
    </row>
    <row r="1575" spans="1:2" x14ac:dyDescent="0.25">
      <c r="A1575" t="s">
        <v>163</v>
      </c>
      <c r="B1575" t="s">
        <v>164</v>
      </c>
    </row>
    <row r="1576" spans="1:2" x14ac:dyDescent="0.25">
      <c r="A1576" t="s">
        <v>165</v>
      </c>
      <c r="B1576" t="s">
        <v>166</v>
      </c>
    </row>
    <row r="1577" spans="1:2" x14ac:dyDescent="0.25">
      <c r="A1577" t="s">
        <v>167</v>
      </c>
      <c r="B1577" t="s">
        <v>168</v>
      </c>
    </row>
    <row r="1578" spans="1:2" x14ac:dyDescent="0.25">
      <c r="A1578" t="s">
        <v>169</v>
      </c>
      <c r="B1578" t="s">
        <v>170</v>
      </c>
    </row>
    <row r="1579" spans="1:2" x14ac:dyDescent="0.25">
      <c r="A1579" t="s">
        <v>171</v>
      </c>
      <c r="B1579" t="s">
        <v>172</v>
      </c>
    </row>
    <row r="1580" spans="1:2" x14ac:dyDescent="0.25">
      <c r="A1580" t="s">
        <v>173</v>
      </c>
      <c r="B1580" t="s">
        <v>174</v>
      </c>
    </row>
    <row r="1581" spans="1:2" x14ac:dyDescent="0.25">
      <c r="A1581" t="s">
        <v>175</v>
      </c>
      <c r="B1581" t="s">
        <v>176</v>
      </c>
    </row>
    <row r="1582" spans="1:2" x14ac:dyDescent="0.25">
      <c r="A1582" t="s">
        <v>177</v>
      </c>
      <c r="B1582" t="s">
        <v>178</v>
      </c>
    </row>
    <row r="1583" spans="1:2" x14ac:dyDescent="0.25">
      <c r="A1583" t="s">
        <v>179</v>
      </c>
      <c r="B1583" t="s">
        <v>180</v>
      </c>
    </row>
    <row r="1584" spans="1:2" x14ac:dyDescent="0.25">
      <c r="A1584" t="s">
        <v>181</v>
      </c>
      <c r="B1584" t="s">
        <v>182</v>
      </c>
    </row>
    <row r="1585" spans="1:2" x14ac:dyDescent="0.25">
      <c r="A1585" t="s">
        <v>183</v>
      </c>
      <c r="B1585" t="s">
        <v>184</v>
      </c>
    </row>
    <row r="1586" spans="1:2" x14ac:dyDescent="0.25">
      <c r="A1586" t="s">
        <v>185</v>
      </c>
      <c r="B1586" t="s">
        <v>184</v>
      </c>
    </row>
    <row r="1587" spans="1:2" x14ac:dyDescent="0.25">
      <c r="A1587" t="s">
        <v>186</v>
      </c>
      <c r="B1587" t="s">
        <v>187</v>
      </c>
    </row>
    <row r="1588" spans="1:2" x14ac:dyDescent="0.25">
      <c r="A1588" t="s">
        <v>454</v>
      </c>
      <c r="B1588" t="s">
        <v>458</v>
      </c>
    </row>
    <row r="1589" spans="1:2" x14ac:dyDescent="0.25">
      <c r="A1589" t="s">
        <v>188</v>
      </c>
      <c r="B1589" t="s">
        <v>189</v>
      </c>
    </row>
    <row r="1590" spans="1:2" x14ac:dyDescent="0.25">
      <c r="A1590" t="s">
        <v>190</v>
      </c>
      <c r="B1590" t="s">
        <v>191</v>
      </c>
    </row>
    <row r="1591" spans="1:2" x14ac:dyDescent="0.25">
      <c r="A1591" t="s">
        <v>192</v>
      </c>
      <c r="B1591" t="s">
        <v>193</v>
      </c>
    </row>
    <row r="1592" spans="1:2" x14ac:dyDescent="0.25">
      <c r="A1592" t="s">
        <v>194</v>
      </c>
      <c r="B1592" t="s">
        <v>195</v>
      </c>
    </row>
    <row r="1593" spans="1:2" x14ac:dyDescent="0.25">
      <c r="A1593" t="s">
        <v>196</v>
      </c>
      <c r="B1593" t="s">
        <v>197</v>
      </c>
    </row>
    <row r="1594" spans="1:2" x14ac:dyDescent="0.25">
      <c r="A1594" t="s">
        <v>198</v>
      </c>
      <c r="B1594" t="s">
        <v>199</v>
      </c>
    </row>
    <row r="1595" spans="1:2" x14ac:dyDescent="0.25">
      <c r="A1595" t="s">
        <v>200</v>
      </c>
      <c r="B1595" t="s">
        <v>199</v>
      </c>
    </row>
    <row r="1596" spans="1:2" x14ac:dyDescent="0.25">
      <c r="A1596" t="s">
        <v>201</v>
      </c>
      <c r="B1596" t="s">
        <v>202</v>
      </c>
    </row>
    <row r="1597" spans="1:2" x14ac:dyDescent="0.25">
      <c r="A1597" t="s">
        <v>203</v>
      </c>
      <c r="B1597" t="s">
        <v>204</v>
      </c>
    </row>
    <row r="1598" spans="1:2" x14ac:dyDescent="0.25">
      <c r="A1598" t="s">
        <v>466</v>
      </c>
      <c r="B1598" t="s">
        <v>467</v>
      </c>
    </row>
    <row r="1599" spans="1:2" x14ac:dyDescent="0.25">
      <c r="A1599" t="s">
        <v>205</v>
      </c>
      <c r="B1599" t="s">
        <v>206</v>
      </c>
    </row>
    <row r="1600" spans="1:2" x14ac:dyDescent="0.25">
      <c r="A1600" t="s">
        <v>207</v>
      </c>
      <c r="B1600" t="s">
        <v>208</v>
      </c>
    </row>
    <row r="1601" spans="1:2" x14ac:dyDescent="0.25">
      <c r="A1601" t="s">
        <v>209</v>
      </c>
      <c r="B1601" t="s">
        <v>210</v>
      </c>
    </row>
    <row r="1602" spans="1:2" x14ac:dyDescent="0.25">
      <c r="A1602" t="s">
        <v>211</v>
      </c>
      <c r="B1602" t="s">
        <v>212</v>
      </c>
    </row>
    <row r="1603" spans="1:2" x14ac:dyDescent="0.25">
      <c r="A1603" t="s">
        <v>213</v>
      </c>
      <c r="B1603" t="s">
        <v>214</v>
      </c>
    </row>
    <row r="1604" spans="1:2" x14ac:dyDescent="0.25">
      <c r="A1604" t="s">
        <v>215</v>
      </c>
      <c r="B1604" t="s">
        <v>214</v>
      </c>
    </row>
    <row r="1605" spans="1:2" x14ac:dyDescent="0.25">
      <c r="A1605" t="s">
        <v>216</v>
      </c>
      <c r="B1605" t="s">
        <v>217</v>
      </c>
    </row>
    <row r="1606" spans="1:2" x14ac:dyDescent="0.25">
      <c r="A1606" t="s">
        <v>218</v>
      </c>
      <c r="B1606" t="s">
        <v>219</v>
      </c>
    </row>
    <row r="1607" spans="1:2" x14ac:dyDescent="0.25">
      <c r="A1607" t="s">
        <v>220</v>
      </c>
      <c r="B1607" t="s">
        <v>221</v>
      </c>
    </row>
    <row r="1608" spans="1:2" x14ac:dyDescent="0.25">
      <c r="A1608" t="s">
        <v>222</v>
      </c>
      <c r="B1608" t="s">
        <v>223</v>
      </c>
    </row>
    <row r="1609" spans="1:2" x14ac:dyDescent="0.25">
      <c r="A1609" t="s">
        <v>224</v>
      </c>
      <c r="B1609" t="s">
        <v>225</v>
      </c>
    </row>
    <row r="1610" spans="1:2" x14ac:dyDescent="0.25">
      <c r="A1610" t="s">
        <v>226</v>
      </c>
      <c r="B1610" t="s">
        <v>227</v>
      </c>
    </row>
    <row r="1611" spans="1:2" x14ac:dyDescent="0.25">
      <c r="A1611" t="s">
        <v>228</v>
      </c>
      <c r="B1611" t="s">
        <v>229</v>
      </c>
    </row>
    <row r="1612" spans="1:2" x14ac:dyDescent="0.25">
      <c r="A1612" t="s">
        <v>230</v>
      </c>
      <c r="B1612" t="s">
        <v>231</v>
      </c>
    </row>
    <row r="1613" spans="1:2" x14ac:dyDescent="0.25">
      <c r="A1613" t="s">
        <v>232</v>
      </c>
      <c r="B1613" t="s">
        <v>233</v>
      </c>
    </row>
    <row r="1614" spans="1:2" x14ac:dyDescent="0.25">
      <c r="A1614" t="s">
        <v>234</v>
      </c>
      <c r="B1614" t="s">
        <v>235</v>
      </c>
    </row>
    <row r="1615" spans="1:2" x14ac:dyDescent="0.25">
      <c r="A1615" t="s">
        <v>236</v>
      </c>
      <c r="B1615" t="s">
        <v>237</v>
      </c>
    </row>
    <row r="1616" spans="1:2" x14ac:dyDescent="0.25">
      <c r="A1616" t="s">
        <v>238</v>
      </c>
      <c r="B1616" t="s">
        <v>239</v>
      </c>
    </row>
    <row r="1617" spans="1:2" x14ac:dyDescent="0.25">
      <c r="A1617" t="s">
        <v>240</v>
      </c>
      <c r="B1617" t="s">
        <v>241</v>
      </c>
    </row>
    <row r="1618" spans="1:2" x14ac:dyDescent="0.25">
      <c r="A1618" t="s">
        <v>242</v>
      </c>
      <c r="B1618" t="s">
        <v>243</v>
      </c>
    </row>
    <row r="1619" spans="1:2" x14ac:dyDescent="0.25">
      <c r="A1619" t="s">
        <v>244</v>
      </c>
      <c r="B1619" t="s">
        <v>245</v>
      </c>
    </row>
    <row r="1620" spans="1:2" x14ac:dyDescent="0.25">
      <c r="A1620" t="s">
        <v>246</v>
      </c>
      <c r="B1620" t="s">
        <v>247</v>
      </c>
    </row>
    <row r="1621" spans="1:2" x14ac:dyDescent="0.25">
      <c r="A1621" t="s">
        <v>248</v>
      </c>
      <c r="B1621" t="s">
        <v>249</v>
      </c>
    </row>
    <row r="1622" spans="1:2" x14ac:dyDescent="0.25">
      <c r="A1622" t="s">
        <v>250</v>
      </c>
      <c r="B1622" t="s">
        <v>251</v>
      </c>
    </row>
    <row r="1623" spans="1:2" x14ac:dyDescent="0.25">
      <c r="A1623" t="s">
        <v>252</v>
      </c>
      <c r="B1623" t="s">
        <v>253</v>
      </c>
    </row>
    <row r="1624" spans="1:2" x14ac:dyDescent="0.25">
      <c r="A1624" t="s">
        <v>469</v>
      </c>
      <c r="B1624" t="s">
        <v>470</v>
      </c>
    </row>
    <row r="1625" spans="1:2" x14ac:dyDescent="0.25">
      <c r="A1625" t="s">
        <v>254</v>
      </c>
      <c r="B1625" t="s">
        <v>255</v>
      </c>
    </row>
    <row r="1626" spans="1:2" x14ac:dyDescent="0.25">
      <c r="A1626" t="s">
        <v>256</v>
      </c>
      <c r="B1626" t="s">
        <v>257</v>
      </c>
    </row>
    <row r="1627" spans="1:2" x14ac:dyDescent="0.25">
      <c r="A1627" t="s">
        <v>258</v>
      </c>
      <c r="B1627" t="s">
        <v>259</v>
      </c>
    </row>
    <row r="1628" spans="1:2" x14ac:dyDescent="0.25">
      <c r="A1628" t="s">
        <v>260</v>
      </c>
      <c r="B1628" t="s">
        <v>259</v>
      </c>
    </row>
    <row r="1629" spans="1:2" x14ac:dyDescent="0.25">
      <c r="A1629" t="s">
        <v>261</v>
      </c>
      <c r="B1629" t="s">
        <v>262</v>
      </c>
    </row>
    <row r="1630" spans="1:2" x14ac:dyDescent="0.25">
      <c r="A1630" t="s">
        <v>263</v>
      </c>
      <c r="B1630" t="s">
        <v>264</v>
      </c>
    </row>
    <row r="1631" spans="1:2" x14ac:dyDescent="0.25">
      <c r="A1631" t="s">
        <v>265</v>
      </c>
      <c r="B1631" t="s">
        <v>266</v>
      </c>
    </row>
    <row r="1632" spans="1:2" x14ac:dyDescent="0.25">
      <c r="A1632" t="s">
        <v>267</v>
      </c>
      <c r="B1632" t="s">
        <v>268</v>
      </c>
    </row>
    <row r="1633" spans="1:2" x14ac:dyDescent="0.25">
      <c r="A1633" t="s">
        <v>269</v>
      </c>
      <c r="B1633" t="s">
        <v>268</v>
      </c>
    </row>
    <row r="1634" spans="1:2" x14ac:dyDescent="0.25">
      <c r="A1634" t="s">
        <v>270</v>
      </c>
      <c r="B1634" t="s">
        <v>271</v>
      </c>
    </row>
    <row r="1635" spans="1:2" x14ac:dyDescent="0.25">
      <c r="A1635" t="s">
        <v>272</v>
      </c>
      <c r="B1635" t="s">
        <v>271</v>
      </c>
    </row>
    <row r="1636" spans="1:2" x14ac:dyDescent="0.25">
      <c r="A1636" t="s">
        <v>273</v>
      </c>
      <c r="B1636" t="s">
        <v>274</v>
      </c>
    </row>
    <row r="1637" spans="1:2" x14ac:dyDescent="0.25">
      <c r="A1637" t="s">
        <v>275</v>
      </c>
      <c r="B1637" t="s">
        <v>276</v>
      </c>
    </row>
    <row r="1638" spans="1:2" x14ac:dyDescent="0.25">
      <c r="A1638" t="s">
        <v>277</v>
      </c>
      <c r="B1638" t="s">
        <v>278</v>
      </c>
    </row>
    <row r="1639" spans="1:2" x14ac:dyDescent="0.25">
      <c r="A1639" t="s">
        <v>279</v>
      </c>
      <c r="B1639" t="s">
        <v>280</v>
      </c>
    </row>
    <row r="1640" spans="1:2" x14ac:dyDescent="0.25">
      <c r="A1640" t="s">
        <v>281</v>
      </c>
      <c r="B1640" t="s">
        <v>282</v>
      </c>
    </row>
    <row r="1641" spans="1:2" x14ac:dyDescent="0.25">
      <c r="A1641" t="s">
        <v>283</v>
      </c>
      <c r="B1641" t="s">
        <v>284</v>
      </c>
    </row>
    <row r="1642" spans="1:2" x14ac:dyDescent="0.25">
      <c r="A1642" t="s">
        <v>285</v>
      </c>
      <c r="B1642" t="s">
        <v>286</v>
      </c>
    </row>
    <row r="1643" spans="1:2" x14ac:dyDescent="0.25">
      <c r="A1643" t="s">
        <v>287</v>
      </c>
      <c r="B1643" t="s">
        <v>288</v>
      </c>
    </row>
    <row r="1644" spans="1:2" x14ac:dyDescent="0.25">
      <c r="A1644" t="s">
        <v>455</v>
      </c>
      <c r="B1644" t="s">
        <v>459</v>
      </c>
    </row>
    <row r="1645" spans="1:2" x14ac:dyDescent="0.25">
      <c r="A1645" t="s">
        <v>289</v>
      </c>
      <c r="B1645" t="s">
        <v>290</v>
      </c>
    </row>
    <row r="1646" spans="1:2" x14ac:dyDescent="0.25">
      <c r="A1646" t="s">
        <v>291</v>
      </c>
      <c r="B1646" t="s">
        <v>292</v>
      </c>
    </row>
    <row r="1647" spans="1:2" x14ac:dyDescent="0.25">
      <c r="A1647" t="s">
        <v>293</v>
      </c>
      <c r="B1647" t="s">
        <v>294</v>
      </c>
    </row>
    <row r="1648" spans="1:2" x14ac:dyDescent="0.25">
      <c r="A1648" t="s">
        <v>295</v>
      </c>
      <c r="B1648" t="s">
        <v>296</v>
      </c>
    </row>
    <row r="1649" spans="1:2" x14ac:dyDescent="0.25">
      <c r="A1649" t="s">
        <v>297</v>
      </c>
      <c r="B1649" t="s">
        <v>298</v>
      </c>
    </row>
    <row r="1650" spans="1:2" x14ac:dyDescent="0.25">
      <c r="A1650" t="s">
        <v>299</v>
      </c>
      <c r="B1650" t="s">
        <v>300</v>
      </c>
    </row>
    <row r="1651" spans="1:2" x14ac:dyDescent="0.25">
      <c r="A1651" t="s">
        <v>301</v>
      </c>
      <c r="B1651" t="s">
        <v>300</v>
      </c>
    </row>
    <row r="1652" spans="1:2" x14ac:dyDescent="0.25">
      <c r="A1652" t="s">
        <v>302</v>
      </c>
      <c r="B1652" t="s">
        <v>303</v>
      </c>
    </row>
    <row r="1653" spans="1:2" x14ac:dyDescent="0.25">
      <c r="A1653" t="s">
        <v>304</v>
      </c>
      <c r="B1653" t="s">
        <v>305</v>
      </c>
    </row>
    <row r="1654" spans="1:2" x14ac:dyDescent="0.25">
      <c r="A1654" t="s">
        <v>306</v>
      </c>
      <c r="B1654" t="s">
        <v>307</v>
      </c>
    </row>
    <row r="1655" spans="1:2" x14ac:dyDescent="0.25">
      <c r="A1655" t="s">
        <v>308</v>
      </c>
      <c r="B1655" t="s">
        <v>309</v>
      </c>
    </row>
    <row r="1656" spans="1:2" x14ac:dyDescent="0.25">
      <c r="A1656" t="s">
        <v>310</v>
      </c>
      <c r="B1656" t="s">
        <v>311</v>
      </c>
    </row>
    <row r="1657" spans="1:2" x14ac:dyDescent="0.25">
      <c r="A1657" t="s">
        <v>312</v>
      </c>
      <c r="B1657" t="s">
        <v>313</v>
      </c>
    </row>
    <row r="1658" spans="1:2" x14ac:dyDescent="0.25">
      <c r="A1658" t="s">
        <v>314</v>
      </c>
      <c r="B1658" t="s">
        <v>315</v>
      </c>
    </row>
    <row r="1659" spans="1:2" x14ac:dyDescent="0.25">
      <c r="A1659" t="s">
        <v>316</v>
      </c>
      <c r="B1659" t="s">
        <v>317</v>
      </c>
    </row>
    <row r="1660" spans="1:2" x14ac:dyDescent="0.25">
      <c r="A1660" t="s">
        <v>318</v>
      </c>
      <c r="B1660" t="s">
        <v>319</v>
      </c>
    </row>
    <row r="1661" spans="1:2" x14ac:dyDescent="0.25">
      <c r="A1661" t="s">
        <v>320</v>
      </c>
      <c r="B1661" t="s">
        <v>321</v>
      </c>
    </row>
    <row r="1662" spans="1:2" x14ac:dyDescent="0.25">
      <c r="A1662" t="s">
        <v>322</v>
      </c>
      <c r="B1662" t="s">
        <v>323</v>
      </c>
    </row>
    <row r="1663" spans="1:2" x14ac:dyDescent="0.25">
      <c r="A1663" t="s">
        <v>324</v>
      </c>
      <c r="B1663" t="s">
        <v>325</v>
      </c>
    </row>
    <row r="1664" spans="1:2" x14ac:dyDescent="0.25">
      <c r="A1664" t="s">
        <v>473</v>
      </c>
      <c r="B1664" t="s">
        <v>474</v>
      </c>
    </row>
    <row r="1665" spans="1:2" x14ac:dyDescent="0.25">
      <c r="A1665" t="s">
        <v>475</v>
      </c>
      <c r="B1665" t="s">
        <v>474</v>
      </c>
    </row>
    <row r="1666" spans="1:2" x14ac:dyDescent="0.25">
      <c r="A1666" t="s">
        <v>476</v>
      </c>
      <c r="B1666" t="s">
        <v>477</v>
      </c>
    </row>
    <row r="1667" spans="1:2" x14ac:dyDescent="0.25">
      <c r="A1667" t="s">
        <v>478</v>
      </c>
      <c r="B1667" t="s">
        <v>477</v>
      </c>
    </row>
    <row r="1668" spans="1:2" x14ac:dyDescent="0.25">
      <c r="A1668" t="s">
        <v>326</v>
      </c>
      <c r="B1668" t="s">
        <v>327</v>
      </c>
    </row>
    <row r="1669" spans="1:2" x14ac:dyDescent="0.25">
      <c r="A1669" t="s">
        <v>328</v>
      </c>
      <c r="B1669" t="s">
        <v>329</v>
      </c>
    </row>
    <row r="1670" spans="1:2" x14ac:dyDescent="0.25">
      <c r="A1670" t="s">
        <v>479</v>
      </c>
      <c r="B1670" t="s">
        <v>480</v>
      </c>
    </row>
    <row r="1671" spans="1:2" x14ac:dyDescent="0.25">
      <c r="A1671" t="s">
        <v>481</v>
      </c>
      <c r="B1671" t="s">
        <v>480</v>
      </c>
    </row>
    <row r="1672" spans="1:2" x14ac:dyDescent="0.25">
      <c r="A1672" t="s">
        <v>330</v>
      </c>
      <c r="B1672" t="s">
        <v>331</v>
      </c>
    </row>
    <row r="1673" spans="1:2" x14ac:dyDescent="0.25">
      <c r="A1673" t="s">
        <v>332</v>
      </c>
      <c r="B1673" t="s">
        <v>333</v>
      </c>
    </row>
    <row r="1674" spans="1:2" x14ac:dyDescent="0.25">
      <c r="A1674" t="s">
        <v>334</v>
      </c>
      <c r="B1674" t="s">
        <v>335</v>
      </c>
    </row>
    <row r="1675" spans="1:2" x14ac:dyDescent="0.25">
      <c r="A1675" t="s">
        <v>336</v>
      </c>
      <c r="B1675" t="s">
        <v>337</v>
      </c>
    </row>
    <row r="1676" spans="1:2" x14ac:dyDescent="0.25">
      <c r="A1676" t="s">
        <v>338</v>
      </c>
      <c r="B1676" t="s">
        <v>337</v>
      </c>
    </row>
    <row r="1677" spans="1:2" x14ac:dyDescent="0.25">
      <c r="A1677" t="s">
        <v>339</v>
      </c>
      <c r="B1677" t="s">
        <v>340</v>
      </c>
    </row>
    <row r="1678" spans="1:2" x14ac:dyDescent="0.25">
      <c r="A1678" t="s">
        <v>341</v>
      </c>
      <c r="B1678" t="s">
        <v>342</v>
      </c>
    </row>
    <row r="1679" spans="1:2" x14ac:dyDescent="0.25">
      <c r="A1679" t="s">
        <v>343</v>
      </c>
      <c r="B1679" t="s">
        <v>344</v>
      </c>
    </row>
    <row r="1680" spans="1:2" x14ac:dyDescent="0.25">
      <c r="A1680" t="s">
        <v>345</v>
      </c>
      <c r="B1680" t="s">
        <v>344</v>
      </c>
    </row>
    <row r="1681" spans="1:2" x14ac:dyDescent="0.25">
      <c r="A1681" t="s">
        <v>346</v>
      </c>
      <c r="B1681" t="s">
        <v>347</v>
      </c>
    </row>
    <row r="1682" spans="1:2" x14ac:dyDescent="0.25">
      <c r="A1682" t="s">
        <v>348</v>
      </c>
      <c r="B1682" t="s">
        <v>349</v>
      </c>
    </row>
    <row r="1683" spans="1:2" x14ac:dyDescent="0.25">
      <c r="A1683" t="s">
        <v>350</v>
      </c>
      <c r="B1683" t="s">
        <v>351</v>
      </c>
    </row>
    <row r="1684" spans="1:2" x14ac:dyDescent="0.25">
      <c r="A1684" t="s">
        <v>352</v>
      </c>
      <c r="B1684" t="s">
        <v>353</v>
      </c>
    </row>
    <row r="1685" spans="1:2" x14ac:dyDescent="0.25">
      <c r="A1685" t="s">
        <v>354</v>
      </c>
      <c r="B1685" t="s">
        <v>355</v>
      </c>
    </row>
    <row r="1686" spans="1:2" x14ac:dyDescent="0.25">
      <c r="A1686" t="s">
        <v>356</v>
      </c>
      <c r="B1686" t="s">
        <v>357</v>
      </c>
    </row>
    <row r="1687" spans="1:2" x14ac:dyDescent="0.25">
      <c r="A1687" t="s">
        <v>358</v>
      </c>
      <c r="B1687" t="s">
        <v>359</v>
      </c>
    </row>
    <row r="1688" spans="1:2" x14ac:dyDescent="0.25">
      <c r="A1688" t="s">
        <v>482</v>
      </c>
      <c r="B1688" t="s">
        <v>483</v>
      </c>
    </row>
    <row r="1689" spans="1:2" x14ac:dyDescent="0.25">
      <c r="A1689" t="s">
        <v>484</v>
      </c>
      <c r="B1689" t="s">
        <v>485</v>
      </c>
    </row>
    <row r="1690" spans="1:2" x14ac:dyDescent="0.25">
      <c r="A1690" t="s">
        <v>360</v>
      </c>
      <c r="B1690" t="s">
        <v>361</v>
      </c>
    </row>
    <row r="1691" spans="1:2" x14ac:dyDescent="0.25">
      <c r="A1691" t="s">
        <v>362</v>
      </c>
      <c r="B1691" t="s">
        <v>363</v>
      </c>
    </row>
    <row r="1692" spans="1:2" x14ac:dyDescent="0.25">
      <c r="A1692" t="s">
        <v>364</v>
      </c>
      <c r="B1692" t="s">
        <v>365</v>
      </c>
    </row>
    <row r="1693" spans="1:2" x14ac:dyDescent="0.25">
      <c r="A1693" t="s">
        <v>486</v>
      </c>
      <c r="B1693" t="s">
        <v>487</v>
      </c>
    </row>
    <row r="1694" spans="1:2" x14ac:dyDescent="0.25">
      <c r="A1694" t="s">
        <v>488</v>
      </c>
      <c r="B1694" t="s">
        <v>487</v>
      </c>
    </row>
    <row r="1695" spans="1:2" x14ac:dyDescent="0.25">
      <c r="A1695" t="s">
        <v>366</v>
      </c>
      <c r="B1695" t="s">
        <v>367</v>
      </c>
    </row>
    <row r="1696" spans="1:2" x14ac:dyDescent="0.25">
      <c r="A1696" t="s">
        <v>368</v>
      </c>
      <c r="B1696" t="s">
        <v>369</v>
      </c>
    </row>
    <row r="1697" spans="1:2" x14ac:dyDescent="0.25">
      <c r="A1697" t="s">
        <v>370</v>
      </c>
      <c r="B1697" t="s">
        <v>371</v>
      </c>
    </row>
    <row r="1698" spans="1:2" x14ac:dyDescent="0.25">
      <c r="A1698" t="s">
        <v>456</v>
      </c>
      <c r="B1698" t="s">
        <v>457</v>
      </c>
    </row>
    <row r="1699" spans="1:2" x14ac:dyDescent="0.25">
      <c r="A1699" t="s">
        <v>372</v>
      </c>
      <c r="B1699" t="s">
        <v>373</v>
      </c>
    </row>
    <row r="1700" spans="1:2" x14ac:dyDescent="0.25">
      <c r="A1700" t="s">
        <v>374</v>
      </c>
      <c r="B1700" t="s">
        <v>375</v>
      </c>
    </row>
    <row r="1701" spans="1:2" x14ac:dyDescent="0.25">
      <c r="A1701" t="s">
        <v>376</v>
      </c>
      <c r="B1701" t="s">
        <v>377</v>
      </c>
    </row>
    <row r="1702" spans="1:2" x14ac:dyDescent="0.25">
      <c r="A1702" t="s">
        <v>378</v>
      </c>
      <c r="B1702" t="s">
        <v>379</v>
      </c>
    </row>
    <row r="1703" spans="1:2" x14ac:dyDescent="0.25">
      <c r="A1703" t="s">
        <v>380</v>
      </c>
      <c r="B1703" t="s">
        <v>379</v>
      </c>
    </row>
    <row r="1704" spans="1:2" x14ac:dyDescent="0.25">
      <c r="A1704" t="s">
        <v>381</v>
      </c>
      <c r="B1704" t="s">
        <v>382</v>
      </c>
    </row>
    <row r="1705" spans="1:2" x14ac:dyDescent="0.25">
      <c r="A1705" t="s">
        <v>383</v>
      </c>
      <c r="B1705" t="s">
        <v>382</v>
      </c>
    </row>
    <row r="1706" spans="1:2" x14ac:dyDescent="0.25">
      <c r="A1706" t="s">
        <v>384</v>
      </c>
      <c r="B1706" t="s">
        <v>385</v>
      </c>
    </row>
    <row r="1707" spans="1:2" x14ac:dyDescent="0.25">
      <c r="A1707" t="s">
        <v>386</v>
      </c>
      <c r="B1707" t="s">
        <v>385</v>
      </c>
    </row>
    <row r="1708" spans="1:2" x14ac:dyDescent="0.25">
      <c r="A1708" t="s">
        <v>387</v>
      </c>
      <c r="B1708" t="s">
        <v>388</v>
      </c>
    </row>
    <row r="1709" spans="1:2" x14ac:dyDescent="0.25">
      <c r="A1709" t="s">
        <v>389</v>
      </c>
      <c r="B1709" t="s">
        <v>390</v>
      </c>
    </row>
    <row r="1710" spans="1:2" x14ac:dyDescent="0.25">
      <c r="A1710" t="s">
        <v>391</v>
      </c>
      <c r="B1710" t="s">
        <v>392</v>
      </c>
    </row>
    <row r="1711" spans="1:2" x14ac:dyDescent="0.25">
      <c r="A1711" t="s">
        <v>393</v>
      </c>
      <c r="B1711" t="s">
        <v>394</v>
      </c>
    </row>
    <row r="1712" spans="1:2" x14ac:dyDescent="0.25">
      <c r="A1712" t="s">
        <v>395</v>
      </c>
      <c r="B1712" t="s">
        <v>396</v>
      </c>
    </row>
    <row r="1713" spans="1:2" x14ac:dyDescent="0.25">
      <c r="A1713" t="s">
        <v>397</v>
      </c>
      <c r="B1713" t="s">
        <v>398</v>
      </c>
    </row>
    <row r="1714" spans="1:2" x14ac:dyDescent="0.25">
      <c r="A1714" t="s">
        <v>399</v>
      </c>
      <c r="B1714" t="s">
        <v>400</v>
      </c>
    </row>
    <row r="1715" spans="1:2" x14ac:dyDescent="0.25">
      <c r="A1715" t="s">
        <v>489</v>
      </c>
      <c r="B1715" t="s">
        <v>490</v>
      </c>
    </row>
    <row r="1716" spans="1:2" x14ac:dyDescent="0.25">
      <c r="A1716" t="s">
        <v>491</v>
      </c>
      <c r="B1716" t="s">
        <v>490</v>
      </c>
    </row>
    <row r="1717" spans="1:2" x14ac:dyDescent="0.25">
      <c r="A1717" t="s">
        <v>401</v>
      </c>
      <c r="B1717" t="s">
        <v>402</v>
      </c>
    </row>
    <row r="1718" spans="1:2" x14ac:dyDescent="0.25">
      <c r="A1718" t="s">
        <v>403</v>
      </c>
      <c r="B1718" t="s">
        <v>402</v>
      </c>
    </row>
    <row r="1719" spans="1:2" x14ac:dyDescent="0.25">
      <c r="A1719" t="s">
        <v>404</v>
      </c>
      <c r="B1719" t="s">
        <v>405</v>
      </c>
    </row>
    <row r="1720" spans="1:2" x14ac:dyDescent="0.25">
      <c r="A1720" t="s">
        <v>406</v>
      </c>
      <c r="B1720" t="s">
        <v>405</v>
      </c>
    </row>
    <row r="1721" spans="1:2" x14ac:dyDescent="0.25">
      <c r="A1721" t="s">
        <v>407</v>
      </c>
      <c r="B1721" t="s">
        <v>408</v>
      </c>
    </row>
    <row r="1722" spans="1:2" x14ac:dyDescent="0.25">
      <c r="A1722" t="s">
        <v>409</v>
      </c>
      <c r="B1722" t="s">
        <v>410</v>
      </c>
    </row>
    <row r="1723" spans="1:2" x14ac:dyDescent="0.25">
      <c r="A1723" t="s">
        <v>411</v>
      </c>
      <c r="B1723" t="s">
        <v>412</v>
      </c>
    </row>
    <row r="1724" spans="1:2" x14ac:dyDescent="0.25">
      <c r="A1724" t="s">
        <v>413</v>
      </c>
      <c r="B1724" t="s">
        <v>414</v>
      </c>
    </row>
    <row r="1725" spans="1:2" x14ac:dyDescent="0.25">
      <c r="A1725" t="s">
        <v>415</v>
      </c>
      <c r="B1725" t="s">
        <v>416</v>
      </c>
    </row>
    <row r="1726" spans="1:2" x14ac:dyDescent="0.25">
      <c r="A1726" t="s">
        <v>417</v>
      </c>
      <c r="B1726" t="s">
        <v>418</v>
      </c>
    </row>
    <row r="1727" spans="1:2" x14ac:dyDescent="0.25">
      <c r="A1727" t="s">
        <v>419</v>
      </c>
      <c r="B1727" t="s">
        <v>420</v>
      </c>
    </row>
    <row r="1728" spans="1:2" x14ac:dyDescent="0.25">
      <c r="A1728" t="s">
        <v>421</v>
      </c>
      <c r="B1728" t="s">
        <v>422</v>
      </c>
    </row>
    <row r="1729" spans="1:2" x14ac:dyDescent="0.25">
      <c r="A1729" t="s">
        <v>423</v>
      </c>
      <c r="B1729" t="s">
        <v>424</v>
      </c>
    </row>
    <row r="1730" spans="1:2" x14ac:dyDescent="0.25">
      <c r="A1730" t="s">
        <v>425</v>
      </c>
      <c r="B1730" t="s">
        <v>426</v>
      </c>
    </row>
    <row r="1731" spans="1:2" x14ac:dyDescent="0.25">
      <c r="A1731" t="s">
        <v>427</v>
      </c>
      <c r="B1731" t="s">
        <v>428</v>
      </c>
    </row>
    <row r="1732" spans="1:2" x14ac:dyDescent="0.25">
      <c r="A1732" t="s">
        <v>429</v>
      </c>
      <c r="B1732" t="s">
        <v>428</v>
      </c>
    </row>
    <row r="1733" spans="1:2" x14ac:dyDescent="0.25">
      <c r="A1733" t="s">
        <v>430</v>
      </c>
      <c r="B1733" t="s">
        <v>431</v>
      </c>
    </row>
    <row r="1734" spans="1:2" x14ac:dyDescent="0.25">
      <c r="A1734" t="s">
        <v>432</v>
      </c>
      <c r="B1734" t="s">
        <v>431</v>
      </c>
    </row>
    <row r="1735" spans="1:2" x14ac:dyDescent="0.25">
      <c r="A1735" t="s">
        <v>433</v>
      </c>
      <c r="B1735" t="s">
        <v>434</v>
      </c>
    </row>
    <row r="1736" spans="1:2" x14ac:dyDescent="0.25">
      <c r="A1736" t="s">
        <v>435</v>
      </c>
      <c r="B1736" t="s">
        <v>434</v>
      </c>
    </row>
    <row r="1737" spans="1:2" x14ac:dyDescent="0.25">
      <c r="A1737" t="s">
        <v>436</v>
      </c>
      <c r="B1737" t="s">
        <v>437</v>
      </c>
    </row>
    <row r="1738" spans="1:2" x14ac:dyDescent="0.25">
      <c r="A1738" t="s">
        <v>438</v>
      </c>
      <c r="B1738" t="s">
        <v>439</v>
      </c>
    </row>
    <row r="1739" spans="1:2" x14ac:dyDescent="0.25">
      <c r="A1739" t="s">
        <v>440</v>
      </c>
      <c r="B1739" t="s">
        <v>441</v>
      </c>
    </row>
    <row r="1740" spans="1:2" x14ac:dyDescent="0.25">
      <c r="A1740" t="s">
        <v>442</v>
      </c>
      <c r="B1740" t="s">
        <v>443</v>
      </c>
    </row>
    <row r="1741" spans="1:2" x14ac:dyDescent="0.25">
      <c r="A1741" t="s">
        <v>444</v>
      </c>
      <c r="B1741" t="s">
        <v>445</v>
      </c>
    </row>
    <row r="1742" spans="1:2" x14ac:dyDescent="0.25">
      <c r="A1742" t="s">
        <v>2</v>
      </c>
      <c r="B1742" t="s">
        <v>3</v>
      </c>
    </row>
    <row r="1743" spans="1:2" x14ac:dyDescent="0.25">
      <c r="A1743" t="s">
        <v>4</v>
      </c>
      <c r="B1743" t="s">
        <v>5</v>
      </c>
    </row>
    <row r="1744" spans="1:2" x14ac:dyDescent="0.25">
      <c r="A1744" t="s">
        <v>6</v>
      </c>
      <c r="B1744" t="s">
        <v>7</v>
      </c>
    </row>
    <row r="1745" spans="1:2" x14ac:dyDescent="0.25">
      <c r="A1745" t="s">
        <v>8</v>
      </c>
      <c r="B1745" t="s">
        <v>9</v>
      </c>
    </row>
    <row r="1746" spans="1:2" x14ac:dyDescent="0.25">
      <c r="A1746" t="s">
        <v>10</v>
      </c>
      <c r="B1746" t="s">
        <v>9</v>
      </c>
    </row>
    <row r="1747" spans="1:2" x14ac:dyDescent="0.25">
      <c r="A1747" t="s">
        <v>11</v>
      </c>
      <c r="B1747" t="s">
        <v>12</v>
      </c>
    </row>
    <row r="1748" spans="1:2" x14ac:dyDescent="0.25">
      <c r="A1748" t="s">
        <v>13</v>
      </c>
      <c r="B1748" t="s">
        <v>12</v>
      </c>
    </row>
    <row r="1749" spans="1:2" x14ac:dyDescent="0.25">
      <c r="A1749" t="s">
        <v>14</v>
      </c>
      <c r="B1749" t="s">
        <v>15</v>
      </c>
    </row>
    <row r="1750" spans="1:2" x14ac:dyDescent="0.25">
      <c r="A1750" t="s">
        <v>16</v>
      </c>
      <c r="B1750" t="s">
        <v>17</v>
      </c>
    </row>
    <row r="1751" spans="1:2" x14ac:dyDescent="0.25">
      <c r="A1751" t="s">
        <v>18</v>
      </c>
      <c r="B1751" t="s">
        <v>19</v>
      </c>
    </row>
    <row r="1752" spans="1:2" x14ac:dyDescent="0.25">
      <c r="A1752" t="s">
        <v>20</v>
      </c>
      <c r="B1752" t="s">
        <v>21</v>
      </c>
    </row>
    <row r="1753" spans="1:2" x14ac:dyDescent="0.25">
      <c r="A1753" t="s">
        <v>22</v>
      </c>
      <c r="B1753" t="s">
        <v>23</v>
      </c>
    </row>
    <row r="1754" spans="1:2" x14ac:dyDescent="0.25">
      <c r="A1754" t="s">
        <v>24</v>
      </c>
      <c r="B1754" t="s">
        <v>25</v>
      </c>
    </row>
    <row r="1755" spans="1:2" x14ac:dyDescent="0.25">
      <c r="A1755" t="s">
        <v>26</v>
      </c>
      <c r="B1755" t="s">
        <v>27</v>
      </c>
    </row>
    <row r="1756" spans="1:2" x14ac:dyDescent="0.25">
      <c r="A1756" t="s">
        <v>28</v>
      </c>
      <c r="B1756" t="s">
        <v>29</v>
      </c>
    </row>
    <row r="1757" spans="1:2" x14ac:dyDescent="0.25">
      <c r="A1757" t="s">
        <v>30</v>
      </c>
      <c r="B1757" t="s">
        <v>31</v>
      </c>
    </row>
    <row r="1758" spans="1:2" x14ac:dyDescent="0.25">
      <c r="A1758" t="s">
        <v>32</v>
      </c>
      <c r="B1758" t="s">
        <v>33</v>
      </c>
    </row>
    <row r="1759" spans="1:2" x14ac:dyDescent="0.25">
      <c r="A1759" t="s">
        <v>34</v>
      </c>
      <c r="B1759" t="s">
        <v>35</v>
      </c>
    </row>
    <row r="1760" spans="1:2" x14ac:dyDescent="0.25">
      <c r="A1760" t="s">
        <v>36</v>
      </c>
      <c r="B1760" t="s">
        <v>35</v>
      </c>
    </row>
    <row r="1761" spans="1:2" x14ac:dyDescent="0.25">
      <c r="A1761" t="s">
        <v>37</v>
      </c>
      <c r="B1761" t="s">
        <v>38</v>
      </c>
    </row>
    <row r="1762" spans="1:2" x14ac:dyDescent="0.25">
      <c r="A1762" t="s">
        <v>39</v>
      </c>
      <c r="B1762" t="s">
        <v>40</v>
      </c>
    </row>
    <row r="1763" spans="1:2" x14ac:dyDescent="0.25">
      <c r="A1763" t="s">
        <v>41</v>
      </c>
      <c r="B1763" t="s">
        <v>42</v>
      </c>
    </row>
    <row r="1764" spans="1:2" x14ac:dyDescent="0.25">
      <c r="A1764" t="s">
        <v>43</v>
      </c>
      <c r="B1764" t="s">
        <v>44</v>
      </c>
    </row>
    <row r="1765" spans="1:2" x14ac:dyDescent="0.25">
      <c r="A1765" t="s">
        <v>45</v>
      </c>
      <c r="B1765" t="s">
        <v>46</v>
      </c>
    </row>
    <row r="1766" spans="1:2" x14ac:dyDescent="0.25">
      <c r="A1766" t="s">
        <v>47</v>
      </c>
      <c r="B1766" t="s">
        <v>46</v>
      </c>
    </row>
    <row r="1767" spans="1:2" x14ac:dyDescent="0.25">
      <c r="A1767" t="s">
        <v>48</v>
      </c>
      <c r="B1767" t="s">
        <v>49</v>
      </c>
    </row>
    <row r="1768" spans="1:2" x14ac:dyDescent="0.25">
      <c r="A1768" t="s">
        <v>50</v>
      </c>
      <c r="B1768" t="s">
        <v>51</v>
      </c>
    </row>
    <row r="1769" spans="1:2" x14ac:dyDescent="0.25">
      <c r="A1769" t="s">
        <v>52</v>
      </c>
      <c r="B1769" t="s">
        <v>53</v>
      </c>
    </row>
    <row r="1770" spans="1:2" x14ac:dyDescent="0.25">
      <c r="A1770" t="s">
        <v>54</v>
      </c>
      <c r="B1770" t="s">
        <v>55</v>
      </c>
    </row>
    <row r="1771" spans="1:2" x14ac:dyDescent="0.25">
      <c r="A1771" t="s">
        <v>56</v>
      </c>
      <c r="B1771" t="s">
        <v>57</v>
      </c>
    </row>
    <row r="1772" spans="1:2" x14ac:dyDescent="0.25">
      <c r="A1772" t="s">
        <v>58</v>
      </c>
      <c r="B1772" t="s">
        <v>59</v>
      </c>
    </row>
    <row r="1773" spans="1:2" x14ac:dyDescent="0.25">
      <c r="A1773" t="s">
        <v>60</v>
      </c>
      <c r="B1773" t="s">
        <v>61</v>
      </c>
    </row>
    <row r="1774" spans="1:2" x14ac:dyDescent="0.25">
      <c r="A1774" t="s">
        <v>62</v>
      </c>
      <c r="B1774" t="s">
        <v>63</v>
      </c>
    </row>
    <row r="1775" spans="1:2" x14ac:dyDescent="0.25">
      <c r="A1775" t="s">
        <v>64</v>
      </c>
      <c r="B1775" t="s">
        <v>65</v>
      </c>
    </row>
    <row r="1776" spans="1:2" x14ac:dyDescent="0.25">
      <c r="A1776" t="s">
        <v>66</v>
      </c>
      <c r="B1776" t="s">
        <v>67</v>
      </c>
    </row>
    <row r="1777" spans="1:2" x14ac:dyDescent="0.25">
      <c r="A1777" t="s">
        <v>68</v>
      </c>
      <c r="B1777" t="s">
        <v>69</v>
      </c>
    </row>
    <row r="1778" spans="1:2" x14ac:dyDescent="0.25">
      <c r="A1778" t="s">
        <v>70</v>
      </c>
      <c r="B1778" t="s">
        <v>71</v>
      </c>
    </row>
    <row r="1779" spans="1:2" x14ac:dyDescent="0.25">
      <c r="A1779" t="s">
        <v>72</v>
      </c>
      <c r="B1779" t="s">
        <v>73</v>
      </c>
    </row>
    <row r="1780" spans="1:2" x14ac:dyDescent="0.25">
      <c r="A1780" t="s">
        <v>74</v>
      </c>
      <c r="B1780" t="s">
        <v>75</v>
      </c>
    </row>
    <row r="1781" spans="1:2" x14ac:dyDescent="0.25">
      <c r="A1781" t="s">
        <v>76</v>
      </c>
      <c r="B1781" t="s">
        <v>77</v>
      </c>
    </row>
    <row r="1782" spans="1:2" x14ac:dyDescent="0.25">
      <c r="A1782" t="s">
        <v>78</v>
      </c>
      <c r="B1782" t="s">
        <v>79</v>
      </c>
    </row>
    <row r="1783" spans="1:2" x14ac:dyDescent="0.25">
      <c r="A1783" t="s">
        <v>80</v>
      </c>
      <c r="B1783" t="s">
        <v>81</v>
      </c>
    </row>
    <row r="1784" spans="1:2" x14ac:dyDescent="0.25">
      <c r="A1784" t="s">
        <v>82</v>
      </c>
      <c r="B1784" t="s">
        <v>83</v>
      </c>
    </row>
    <row r="1785" spans="1:2" x14ac:dyDescent="0.25">
      <c r="A1785" t="s">
        <v>84</v>
      </c>
      <c r="B1785" t="s">
        <v>85</v>
      </c>
    </row>
    <row r="1786" spans="1:2" x14ac:dyDescent="0.25">
      <c r="A1786" t="s">
        <v>86</v>
      </c>
      <c r="B1786" t="s">
        <v>87</v>
      </c>
    </row>
    <row r="1787" spans="1:2" x14ac:dyDescent="0.25">
      <c r="A1787" t="s">
        <v>88</v>
      </c>
      <c r="B1787" t="s">
        <v>89</v>
      </c>
    </row>
    <row r="1788" spans="1:2" x14ac:dyDescent="0.25">
      <c r="A1788" t="s">
        <v>90</v>
      </c>
      <c r="B1788" t="s">
        <v>91</v>
      </c>
    </row>
    <row r="1789" spans="1:2" x14ac:dyDescent="0.25">
      <c r="A1789" t="s">
        <v>92</v>
      </c>
      <c r="B1789" t="s">
        <v>93</v>
      </c>
    </row>
    <row r="1790" spans="1:2" x14ac:dyDescent="0.25">
      <c r="A1790" t="s">
        <v>94</v>
      </c>
      <c r="B1790" t="s">
        <v>460</v>
      </c>
    </row>
    <row r="1791" spans="1:2" x14ac:dyDescent="0.25">
      <c r="A1791" t="s">
        <v>95</v>
      </c>
      <c r="B1791" t="s">
        <v>96</v>
      </c>
    </row>
    <row r="1792" spans="1:2" x14ac:dyDescent="0.25">
      <c r="A1792" t="s">
        <v>97</v>
      </c>
      <c r="B1792" t="s">
        <v>96</v>
      </c>
    </row>
    <row r="1793" spans="1:2" x14ac:dyDescent="0.25">
      <c r="A1793" t="s">
        <v>98</v>
      </c>
      <c r="B1793" t="s">
        <v>99</v>
      </c>
    </row>
    <row r="1794" spans="1:2" x14ac:dyDescent="0.25">
      <c r="A1794" t="s">
        <v>100</v>
      </c>
      <c r="B1794" t="s">
        <v>101</v>
      </c>
    </row>
    <row r="1795" spans="1:2" x14ac:dyDescent="0.25">
      <c r="A1795" t="s">
        <v>102</v>
      </c>
      <c r="B1795" t="s">
        <v>103</v>
      </c>
    </row>
    <row r="1796" spans="1:2" x14ac:dyDescent="0.25">
      <c r="A1796" t="s">
        <v>104</v>
      </c>
      <c r="B1796" t="s">
        <v>105</v>
      </c>
    </row>
    <row r="1797" spans="1:2" x14ac:dyDescent="0.25">
      <c r="A1797" t="s">
        <v>106</v>
      </c>
      <c r="B1797" t="s">
        <v>107</v>
      </c>
    </row>
    <row r="1798" spans="1:2" x14ac:dyDescent="0.25">
      <c r="A1798" t="s">
        <v>108</v>
      </c>
      <c r="B1798" t="s">
        <v>109</v>
      </c>
    </row>
    <row r="1799" spans="1:2" x14ac:dyDescent="0.25">
      <c r="A1799" t="s">
        <v>110</v>
      </c>
      <c r="B1799" t="s">
        <v>111</v>
      </c>
    </row>
    <row r="1800" spans="1:2" x14ac:dyDescent="0.25">
      <c r="A1800" t="s">
        <v>112</v>
      </c>
      <c r="B1800" t="s">
        <v>113</v>
      </c>
    </row>
    <row r="1801" spans="1:2" x14ac:dyDescent="0.25">
      <c r="A1801" t="s">
        <v>114</v>
      </c>
      <c r="B1801" t="s">
        <v>115</v>
      </c>
    </row>
    <row r="1802" spans="1:2" x14ac:dyDescent="0.25">
      <c r="A1802" t="s">
        <v>116</v>
      </c>
      <c r="B1802" t="s">
        <v>117</v>
      </c>
    </row>
    <row r="1803" spans="1:2" x14ac:dyDescent="0.25">
      <c r="A1803" t="s">
        <v>118</v>
      </c>
      <c r="B1803" t="s">
        <v>119</v>
      </c>
    </row>
    <row r="1804" spans="1:2" x14ac:dyDescent="0.25">
      <c r="A1804" t="s">
        <v>120</v>
      </c>
      <c r="B1804" t="s">
        <v>121</v>
      </c>
    </row>
    <row r="1805" spans="1:2" x14ac:dyDescent="0.25">
      <c r="A1805" t="s">
        <v>122</v>
      </c>
      <c r="B1805" t="s">
        <v>123</v>
      </c>
    </row>
    <row r="1806" spans="1:2" x14ac:dyDescent="0.25">
      <c r="A1806" t="s">
        <v>124</v>
      </c>
      <c r="B1806" t="s">
        <v>125</v>
      </c>
    </row>
    <row r="1807" spans="1:2" x14ac:dyDescent="0.25">
      <c r="A1807" t="s">
        <v>126</v>
      </c>
      <c r="B1807" t="s">
        <v>125</v>
      </c>
    </row>
    <row r="1808" spans="1:2" x14ac:dyDescent="0.25">
      <c r="A1808" t="s">
        <v>127</v>
      </c>
      <c r="B1808" t="s">
        <v>128</v>
      </c>
    </row>
    <row r="1809" spans="1:2" x14ac:dyDescent="0.25">
      <c r="A1809" t="s">
        <v>129</v>
      </c>
      <c r="B1809" t="s">
        <v>130</v>
      </c>
    </row>
    <row r="1810" spans="1:2" x14ac:dyDescent="0.25">
      <c r="A1810" t="s">
        <v>131</v>
      </c>
      <c r="B1810" t="s">
        <v>132</v>
      </c>
    </row>
    <row r="1811" spans="1:2" x14ac:dyDescent="0.25">
      <c r="A1811" t="s">
        <v>133</v>
      </c>
      <c r="B1811" t="s">
        <v>134</v>
      </c>
    </row>
    <row r="1812" spans="1:2" x14ac:dyDescent="0.25">
      <c r="A1812" t="s">
        <v>135</v>
      </c>
      <c r="B1812" t="s">
        <v>136</v>
      </c>
    </row>
    <row r="1813" spans="1:2" x14ac:dyDescent="0.25">
      <c r="A1813" t="s">
        <v>137</v>
      </c>
      <c r="B1813" t="s">
        <v>138</v>
      </c>
    </row>
    <row r="1814" spans="1:2" x14ac:dyDescent="0.25">
      <c r="A1814" t="s">
        <v>139</v>
      </c>
      <c r="B1814" t="s">
        <v>140</v>
      </c>
    </row>
    <row r="1815" spans="1:2" x14ac:dyDescent="0.25">
      <c r="A1815" t="s">
        <v>141</v>
      </c>
      <c r="B1815" t="s">
        <v>140</v>
      </c>
    </row>
    <row r="1816" spans="1:2" x14ac:dyDescent="0.25">
      <c r="A1816" t="s">
        <v>142</v>
      </c>
      <c r="B1816" t="s">
        <v>143</v>
      </c>
    </row>
    <row r="1817" spans="1:2" x14ac:dyDescent="0.25">
      <c r="A1817" t="s">
        <v>144</v>
      </c>
      <c r="B1817" t="s">
        <v>145</v>
      </c>
    </row>
    <row r="1818" spans="1:2" x14ac:dyDescent="0.25">
      <c r="A1818" t="s">
        <v>146</v>
      </c>
      <c r="B1818" t="s">
        <v>145</v>
      </c>
    </row>
    <row r="1819" spans="1:2" x14ac:dyDescent="0.25">
      <c r="A1819" t="s">
        <v>147</v>
      </c>
      <c r="B1819" t="s">
        <v>148</v>
      </c>
    </row>
    <row r="1820" spans="1:2" x14ac:dyDescent="0.25">
      <c r="A1820" t="s">
        <v>149</v>
      </c>
      <c r="B1820" t="s">
        <v>150</v>
      </c>
    </row>
    <row r="1821" spans="1:2" x14ac:dyDescent="0.25">
      <c r="A1821" t="s">
        <v>151</v>
      </c>
      <c r="B1821" t="s">
        <v>152</v>
      </c>
    </row>
    <row r="1822" spans="1:2" x14ac:dyDescent="0.25">
      <c r="A1822" t="s">
        <v>153</v>
      </c>
      <c r="B1822" t="s">
        <v>154</v>
      </c>
    </row>
    <row r="1823" spans="1:2" x14ac:dyDescent="0.25">
      <c r="A1823" t="s">
        <v>155</v>
      </c>
      <c r="B1823" t="s">
        <v>156</v>
      </c>
    </row>
    <row r="1824" spans="1:2" x14ac:dyDescent="0.25">
      <c r="A1824" t="s">
        <v>157</v>
      </c>
      <c r="B1824" t="s">
        <v>158</v>
      </c>
    </row>
    <row r="1825" spans="1:2" x14ac:dyDescent="0.25">
      <c r="A1825" t="s">
        <v>159</v>
      </c>
      <c r="B1825" t="s">
        <v>160</v>
      </c>
    </row>
    <row r="1826" spans="1:2" x14ac:dyDescent="0.25">
      <c r="A1826" t="s">
        <v>161</v>
      </c>
      <c r="B1826" t="s">
        <v>162</v>
      </c>
    </row>
    <row r="1827" spans="1:2" x14ac:dyDescent="0.25">
      <c r="A1827" t="s">
        <v>163</v>
      </c>
      <c r="B1827" t="s">
        <v>164</v>
      </c>
    </row>
    <row r="1828" spans="1:2" x14ac:dyDescent="0.25">
      <c r="A1828" t="s">
        <v>165</v>
      </c>
      <c r="B1828" t="s">
        <v>166</v>
      </c>
    </row>
    <row r="1829" spans="1:2" x14ac:dyDescent="0.25">
      <c r="A1829" t="s">
        <v>167</v>
      </c>
      <c r="B1829" t="s">
        <v>168</v>
      </c>
    </row>
    <row r="1830" spans="1:2" x14ac:dyDescent="0.25">
      <c r="A1830" t="s">
        <v>169</v>
      </c>
      <c r="B1830" t="s">
        <v>170</v>
      </c>
    </row>
    <row r="1831" spans="1:2" x14ac:dyDescent="0.25">
      <c r="A1831" t="s">
        <v>171</v>
      </c>
      <c r="B1831" t="s">
        <v>172</v>
      </c>
    </row>
    <row r="1832" spans="1:2" x14ac:dyDescent="0.25">
      <c r="A1832" t="s">
        <v>173</v>
      </c>
      <c r="B1832" t="s">
        <v>174</v>
      </c>
    </row>
    <row r="1833" spans="1:2" x14ac:dyDescent="0.25">
      <c r="A1833" t="s">
        <v>175</v>
      </c>
      <c r="B1833" t="s">
        <v>176</v>
      </c>
    </row>
    <row r="1834" spans="1:2" x14ac:dyDescent="0.25">
      <c r="A1834" t="s">
        <v>177</v>
      </c>
      <c r="B1834" t="s">
        <v>178</v>
      </c>
    </row>
    <row r="1835" spans="1:2" x14ac:dyDescent="0.25">
      <c r="A1835" t="s">
        <v>179</v>
      </c>
      <c r="B1835" t="s">
        <v>180</v>
      </c>
    </row>
    <row r="1836" spans="1:2" x14ac:dyDescent="0.25">
      <c r="A1836" t="s">
        <v>181</v>
      </c>
      <c r="B1836" t="s">
        <v>182</v>
      </c>
    </row>
    <row r="1837" spans="1:2" x14ac:dyDescent="0.25">
      <c r="A1837" t="s">
        <v>183</v>
      </c>
      <c r="B1837" t="s">
        <v>184</v>
      </c>
    </row>
    <row r="1838" spans="1:2" x14ac:dyDescent="0.25">
      <c r="A1838" t="s">
        <v>185</v>
      </c>
      <c r="B1838" t="s">
        <v>184</v>
      </c>
    </row>
    <row r="1839" spans="1:2" x14ac:dyDescent="0.25">
      <c r="A1839" t="s">
        <v>186</v>
      </c>
      <c r="B1839" t="s">
        <v>187</v>
      </c>
    </row>
    <row r="1840" spans="1:2" x14ac:dyDescent="0.25">
      <c r="A1840" t="s">
        <v>454</v>
      </c>
      <c r="B1840" t="s">
        <v>458</v>
      </c>
    </row>
    <row r="1841" spans="1:2" x14ac:dyDescent="0.25">
      <c r="A1841" t="s">
        <v>188</v>
      </c>
      <c r="B1841" t="s">
        <v>189</v>
      </c>
    </row>
    <row r="1842" spans="1:2" x14ac:dyDescent="0.25">
      <c r="A1842" t="s">
        <v>190</v>
      </c>
      <c r="B1842" t="s">
        <v>191</v>
      </c>
    </row>
    <row r="1843" spans="1:2" x14ac:dyDescent="0.25">
      <c r="A1843" t="s">
        <v>192</v>
      </c>
      <c r="B1843" t="s">
        <v>193</v>
      </c>
    </row>
    <row r="1844" spans="1:2" x14ac:dyDescent="0.25">
      <c r="A1844" t="s">
        <v>194</v>
      </c>
      <c r="B1844" t="s">
        <v>195</v>
      </c>
    </row>
    <row r="1845" spans="1:2" x14ac:dyDescent="0.25">
      <c r="A1845" t="s">
        <v>196</v>
      </c>
      <c r="B1845" t="s">
        <v>197</v>
      </c>
    </row>
    <row r="1846" spans="1:2" x14ac:dyDescent="0.25">
      <c r="A1846" t="s">
        <v>198</v>
      </c>
      <c r="B1846" t="s">
        <v>199</v>
      </c>
    </row>
    <row r="1847" spans="1:2" x14ac:dyDescent="0.25">
      <c r="A1847" t="s">
        <v>200</v>
      </c>
      <c r="B1847" t="s">
        <v>199</v>
      </c>
    </row>
    <row r="1848" spans="1:2" x14ac:dyDescent="0.25">
      <c r="A1848" t="s">
        <v>201</v>
      </c>
      <c r="B1848" t="s">
        <v>202</v>
      </c>
    </row>
    <row r="1849" spans="1:2" x14ac:dyDescent="0.25">
      <c r="A1849" t="s">
        <v>203</v>
      </c>
      <c r="B1849" t="s">
        <v>204</v>
      </c>
    </row>
    <row r="1850" spans="1:2" x14ac:dyDescent="0.25">
      <c r="A1850" t="s">
        <v>466</v>
      </c>
      <c r="B1850" t="s">
        <v>467</v>
      </c>
    </row>
    <row r="1851" spans="1:2" x14ac:dyDescent="0.25">
      <c r="A1851" t="s">
        <v>205</v>
      </c>
      <c r="B1851" t="s">
        <v>206</v>
      </c>
    </row>
    <row r="1852" spans="1:2" x14ac:dyDescent="0.25">
      <c r="A1852" t="s">
        <v>207</v>
      </c>
      <c r="B1852" t="s">
        <v>208</v>
      </c>
    </row>
    <row r="1853" spans="1:2" x14ac:dyDescent="0.25">
      <c r="A1853" t="s">
        <v>209</v>
      </c>
      <c r="B1853" t="s">
        <v>210</v>
      </c>
    </row>
    <row r="1854" spans="1:2" x14ac:dyDescent="0.25">
      <c r="A1854" t="s">
        <v>211</v>
      </c>
      <c r="B1854" t="s">
        <v>212</v>
      </c>
    </row>
    <row r="1855" spans="1:2" x14ac:dyDescent="0.25">
      <c r="A1855" t="s">
        <v>213</v>
      </c>
      <c r="B1855" t="s">
        <v>214</v>
      </c>
    </row>
    <row r="1856" spans="1:2" x14ac:dyDescent="0.25">
      <c r="A1856" t="s">
        <v>215</v>
      </c>
      <c r="B1856" t="s">
        <v>214</v>
      </c>
    </row>
    <row r="1857" spans="1:2" x14ac:dyDescent="0.25">
      <c r="A1857" t="s">
        <v>216</v>
      </c>
      <c r="B1857" t="s">
        <v>217</v>
      </c>
    </row>
    <row r="1858" spans="1:2" x14ac:dyDescent="0.25">
      <c r="A1858" t="s">
        <v>218</v>
      </c>
      <c r="B1858" t="s">
        <v>219</v>
      </c>
    </row>
    <row r="1859" spans="1:2" x14ac:dyDescent="0.25">
      <c r="A1859" t="s">
        <v>220</v>
      </c>
      <c r="B1859" t="s">
        <v>221</v>
      </c>
    </row>
    <row r="1860" spans="1:2" x14ac:dyDescent="0.25">
      <c r="A1860" t="s">
        <v>222</v>
      </c>
      <c r="B1860" t="s">
        <v>223</v>
      </c>
    </row>
    <row r="1861" spans="1:2" x14ac:dyDescent="0.25">
      <c r="A1861" t="s">
        <v>224</v>
      </c>
      <c r="B1861" t="s">
        <v>225</v>
      </c>
    </row>
    <row r="1862" spans="1:2" x14ac:dyDescent="0.25">
      <c r="A1862" t="s">
        <v>226</v>
      </c>
      <c r="B1862" t="s">
        <v>227</v>
      </c>
    </row>
    <row r="1863" spans="1:2" x14ac:dyDescent="0.25">
      <c r="A1863" t="s">
        <v>228</v>
      </c>
      <c r="B1863" t="s">
        <v>229</v>
      </c>
    </row>
    <row r="1864" spans="1:2" x14ac:dyDescent="0.25">
      <c r="A1864" t="s">
        <v>230</v>
      </c>
      <c r="B1864" t="s">
        <v>231</v>
      </c>
    </row>
    <row r="1865" spans="1:2" x14ac:dyDescent="0.25">
      <c r="A1865" t="s">
        <v>232</v>
      </c>
      <c r="B1865" t="s">
        <v>233</v>
      </c>
    </row>
    <row r="1866" spans="1:2" x14ac:dyDescent="0.25">
      <c r="A1866" t="s">
        <v>234</v>
      </c>
      <c r="B1866" t="s">
        <v>235</v>
      </c>
    </row>
    <row r="1867" spans="1:2" x14ac:dyDescent="0.25">
      <c r="A1867" t="s">
        <v>236</v>
      </c>
      <c r="B1867" t="s">
        <v>237</v>
      </c>
    </row>
    <row r="1868" spans="1:2" x14ac:dyDescent="0.25">
      <c r="A1868" t="s">
        <v>238</v>
      </c>
      <c r="B1868" t="s">
        <v>239</v>
      </c>
    </row>
    <row r="1869" spans="1:2" x14ac:dyDescent="0.25">
      <c r="A1869" t="s">
        <v>240</v>
      </c>
      <c r="B1869" t="s">
        <v>241</v>
      </c>
    </row>
    <row r="1870" spans="1:2" x14ac:dyDescent="0.25">
      <c r="A1870" t="s">
        <v>242</v>
      </c>
      <c r="B1870" t="s">
        <v>243</v>
      </c>
    </row>
    <row r="1871" spans="1:2" x14ac:dyDescent="0.25">
      <c r="A1871" t="s">
        <v>244</v>
      </c>
      <c r="B1871" t="s">
        <v>245</v>
      </c>
    </row>
    <row r="1872" spans="1:2" x14ac:dyDescent="0.25">
      <c r="A1872" t="s">
        <v>246</v>
      </c>
      <c r="B1872" t="s">
        <v>247</v>
      </c>
    </row>
    <row r="1873" spans="1:2" x14ac:dyDescent="0.25">
      <c r="A1873" t="s">
        <v>248</v>
      </c>
      <c r="B1873" t="s">
        <v>249</v>
      </c>
    </row>
    <row r="1874" spans="1:2" x14ac:dyDescent="0.25">
      <c r="A1874" t="s">
        <v>250</v>
      </c>
      <c r="B1874" t="s">
        <v>251</v>
      </c>
    </row>
    <row r="1875" spans="1:2" x14ac:dyDescent="0.25">
      <c r="A1875" t="s">
        <v>252</v>
      </c>
      <c r="B1875" t="s">
        <v>253</v>
      </c>
    </row>
    <row r="1876" spans="1:2" x14ac:dyDescent="0.25">
      <c r="A1876" t="s">
        <v>469</v>
      </c>
      <c r="B1876" t="s">
        <v>470</v>
      </c>
    </row>
    <row r="1877" spans="1:2" x14ac:dyDescent="0.25">
      <c r="A1877" t="s">
        <v>254</v>
      </c>
      <c r="B1877" t="s">
        <v>255</v>
      </c>
    </row>
    <row r="1878" spans="1:2" x14ac:dyDescent="0.25">
      <c r="A1878" t="s">
        <v>256</v>
      </c>
      <c r="B1878" t="s">
        <v>257</v>
      </c>
    </row>
    <row r="1879" spans="1:2" x14ac:dyDescent="0.25">
      <c r="A1879" t="s">
        <v>258</v>
      </c>
      <c r="B1879" t="s">
        <v>259</v>
      </c>
    </row>
    <row r="1880" spans="1:2" x14ac:dyDescent="0.25">
      <c r="A1880" t="s">
        <v>260</v>
      </c>
      <c r="B1880" t="s">
        <v>259</v>
      </c>
    </row>
    <row r="1881" spans="1:2" x14ac:dyDescent="0.25">
      <c r="A1881" t="s">
        <v>261</v>
      </c>
      <c r="B1881" t="s">
        <v>262</v>
      </c>
    </row>
    <row r="1882" spans="1:2" x14ac:dyDescent="0.25">
      <c r="A1882" t="s">
        <v>263</v>
      </c>
      <c r="B1882" t="s">
        <v>264</v>
      </c>
    </row>
    <row r="1883" spans="1:2" x14ac:dyDescent="0.25">
      <c r="A1883" t="s">
        <v>265</v>
      </c>
      <c r="B1883" t="s">
        <v>266</v>
      </c>
    </row>
    <row r="1884" spans="1:2" x14ac:dyDescent="0.25">
      <c r="A1884" t="s">
        <v>267</v>
      </c>
      <c r="B1884" t="s">
        <v>268</v>
      </c>
    </row>
    <row r="1885" spans="1:2" x14ac:dyDescent="0.25">
      <c r="A1885" t="s">
        <v>269</v>
      </c>
      <c r="B1885" t="s">
        <v>268</v>
      </c>
    </row>
    <row r="1886" spans="1:2" x14ac:dyDescent="0.25">
      <c r="A1886" t="s">
        <v>270</v>
      </c>
      <c r="B1886" t="s">
        <v>271</v>
      </c>
    </row>
    <row r="1887" spans="1:2" x14ac:dyDescent="0.25">
      <c r="A1887" t="s">
        <v>272</v>
      </c>
      <c r="B1887" t="s">
        <v>271</v>
      </c>
    </row>
    <row r="1888" spans="1:2" x14ac:dyDescent="0.25">
      <c r="A1888" t="s">
        <v>273</v>
      </c>
      <c r="B1888" t="s">
        <v>274</v>
      </c>
    </row>
    <row r="1889" spans="1:2" x14ac:dyDescent="0.25">
      <c r="A1889" t="s">
        <v>275</v>
      </c>
      <c r="B1889" t="s">
        <v>276</v>
      </c>
    </row>
    <row r="1890" spans="1:2" x14ac:dyDescent="0.25">
      <c r="A1890" t="s">
        <v>277</v>
      </c>
      <c r="B1890" t="s">
        <v>278</v>
      </c>
    </row>
    <row r="1891" spans="1:2" x14ac:dyDescent="0.25">
      <c r="A1891" t="s">
        <v>279</v>
      </c>
      <c r="B1891" t="s">
        <v>280</v>
      </c>
    </row>
    <row r="1892" spans="1:2" x14ac:dyDescent="0.25">
      <c r="A1892" t="s">
        <v>281</v>
      </c>
      <c r="B1892" t="s">
        <v>282</v>
      </c>
    </row>
    <row r="1893" spans="1:2" x14ac:dyDescent="0.25">
      <c r="A1893" t="s">
        <v>283</v>
      </c>
      <c r="B1893" t="s">
        <v>284</v>
      </c>
    </row>
    <row r="1894" spans="1:2" x14ac:dyDescent="0.25">
      <c r="A1894" t="s">
        <v>285</v>
      </c>
      <c r="B1894" t="s">
        <v>286</v>
      </c>
    </row>
    <row r="1895" spans="1:2" x14ac:dyDescent="0.25">
      <c r="A1895" t="s">
        <v>287</v>
      </c>
      <c r="B1895" t="s">
        <v>288</v>
      </c>
    </row>
    <row r="1896" spans="1:2" x14ac:dyDescent="0.25">
      <c r="A1896" t="s">
        <v>455</v>
      </c>
      <c r="B1896" t="s">
        <v>459</v>
      </c>
    </row>
    <row r="1897" spans="1:2" x14ac:dyDescent="0.25">
      <c r="A1897" t="s">
        <v>289</v>
      </c>
      <c r="B1897" t="s">
        <v>290</v>
      </c>
    </row>
    <row r="1898" spans="1:2" x14ac:dyDescent="0.25">
      <c r="A1898" t="s">
        <v>291</v>
      </c>
      <c r="B1898" t="s">
        <v>292</v>
      </c>
    </row>
    <row r="1899" spans="1:2" x14ac:dyDescent="0.25">
      <c r="A1899" t="s">
        <v>293</v>
      </c>
      <c r="B1899" t="s">
        <v>294</v>
      </c>
    </row>
    <row r="1900" spans="1:2" x14ac:dyDescent="0.25">
      <c r="A1900" t="s">
        <v>295</v>
      </c>
      <c r="B1900" t="s">
        <v>296</v>
      </c>
    </row>
    <row r="1901" spans="1:2" x14ac:dyDescent="0.25">
      <c r="A1901" t="s">
        <v>297</v>
      </c>
      <c r="B1901" t="s">
        <v>298</v>
      </c>
    </row>
    <row r="1902" spans="1:2" x14ac:dyDescent="0.25">
      <c r="A1902" t="s">
        <v>299</v>
      </c>
      <c r="B1902" t="s">
        <v>300</v>
      </c>
    </row>
    <row r="1903" spans="1:2" x14ac:dyDescent="0.25">
      <c r="A1903" t="s">
        <v>301</v>
      </c>
      <c r="B1903" t="s">
        <v>300</v>
      </c>
    </row>
    <row r="1904" spans="1:2" x14ac:dyDescent="0.25">
      <c r="A1904" t="s">
        <v>302</v>
      </c>
      <c r="B1904" t="s">
        <v>303</v>
      </c>
    </row>
    <row r="1905" spans="1:2" x14ac:dyDescent="0.25">
      <c r="A1905" t="s">
        <v>304</v>
      </c>
      <c r="B1905" t="s">
        <v>305</v>
      </c>
    </row>
    <row r="1906" spans="1:2" x14ac:dyDescent="0.25">
      <c r="A1906" t="s">
        <v>306</v>
      </c>
      <c r="B1906" t="s">
        <v>307</v>
      </c>
    </row>
    <row r="1907" spans="1:2" x14ac:dyDescent="0.25">
      <c r="A1907" t="s">
        <v>308</v>
      </c>
      <c r="B1907" t="s">
        <v>309</v>
      </c>
    </row>
    <row r="1908" spans="1:2" x14ac:dyDescent="0.25">
      <c r="A1908" t="s">
        <v>310</v>
      </c>
      <c r="B1908" t="s">
        <v>311</v>
      </c>
    </row>
    <row r="1909" spans="1:2" x14ac:dyDescent="0.25">
      <c r="A1909" t="s">
        <v>312</v>
      </c>
      <c r="B1909" t="s">
        <v>313</v>
      </c>
    </row>
    <row r="1910" spans="1:2" x14ac:dyDescent="0.25">
      <c r="A1910" t="s">
        <v>314</v>
      </c>
      <c r="B1910" t="s">
        <v>315</v>
      </c>
    </row>
    <row r="1911" spans="1:2" x14ac:dyDescent="0.25">
      <c r="A1911" t="s">
        <v>316</v>
      </c>
      <c r="B1911" t="s">
        <v>317</v>
      </c>
    </row>
    <row r="1912" spans="1:2" x14ac:dyDescent="0.25">
      <c r="A1912" t="s">
        <v>318</v>
      </c>
      <c r="B1912" t="s">
        <v>319</v>
      </c>
    </row>
    <row r="1913" spans="1:2" x14ac:dyDescent="0.25">
      <c r="A1913" t="s">
        <v>320</v>
      </c>
      <c r="B1913" t="s">
        <v>321</v>
      </c>
    </row>
    <row r="1914" spans="1:2" x14ac:dyDescent="0.25">
      <c r="A1914" t="s">
        <v>322</v>
      </c>
      <c r="B1914" t="s">
        <v>323</v>
      </c>
    </row>
    <row r="1915" spans="1:2" x14ac:dyDescent="0.25">
      <c r="A1915" t="s">
        <v>324</v>
      </c>
      <c r="B1915" t="s">
        <v>325</v>
      </c>
    </row>
    <row r="1916" spans="1:2" x14ac:dyDescent="0.25">
      <c r="A1916" t="s">
        <v>473</v>
      </c>
      <c r="B1916" t="s">
        <v>474</v>
      </c>
    </row>
    <row r="1917" spans="1:2" x14ac:dyDescent="0.25">
      <c r="A1917" t="s">
        <v>475</v>
      </c>
      <c r="B1917" t="s">
        <v>474</v>
      </c>
    </row>
    <row r="1918" spans="1:2" x14ac:dyDescent="0.25">
      <c r="A1918" t="s">
        <v>476</v>
      </c>
      <c r="B1918" t="s">
        <v>477</v>
      </c>
    </row>
    <row r="1919" spans="1:2" x14ac:dyDescent="0.25">
      <c r="A1919" t="s">
        <v>478</v>
      </c>
      <c r="B1919" t="s">
        <v>477</v>
      </c>
    </row>
    <row r="1920" spans="1:2" x14ac:dyDescent="0.25">
      <c r="A1920" t="s">
        <v>326</v>
      </c>
      <c r="B1920" t="s">
        <v>327</v>
      </c>
    </row>
    <row r="1921" spans="1:2" x14ac:dyDescent="0.25">
      <c r="A1921" t="s">
        <v>328</v>
      </c>
      <c r="B1921" t="s">
        <v>329</v>
      </c>
    </row>
    <row r="1922" spans="1:2" x14ac:dyDescent="0.25">
      <c r="A1922" t="s">
        <v>479</v>
      </c>
      <c r="B1922" t="s">
        <v>480</v>
      </c>
    </row>
    <row r="1923" spans="1:2" x14ac:dyDescent="0.25">
      <c r="A1923" t="s">
        <v>481</v>
      </c>
      <c r="B1923" t="s">
        <v>480</v>
      </c>
    </row>
    <row r="1924" spans="1:2" x14ac:dyDescent="0.25">
      <c r="A1924" t="s">
        <v>330</v>
      </c>
      <c r="B1924" t="s">
        <v>331</v>
      </c>
    </row>
    <row r="1925" spans="1:2" x14ac:dyDescent="0.25">
      <c r="A1925" t="s">
        <v>332</v>
      </c>
      <c r="B1925" t="s">
        <v>333</v>
      </c>
    </row>
    <row r="1926" spans="1:2" x14ac:dyDescent="0.25">
      <c r="A1926" t="s">
        <v>334</v>
      </c>
      <c r="B1926" t="s">
        <v>335</v>
      </c>
    </row>
    <row r="1927" spans="1:2" x14ac:dyDescent="0.25">
      <c r="A1927" t="s">
        <v>336</v>
      </c>
      <c r="B1927" t="s">
        <v>337</v>
      </c>
    </row>
    <row r="1928" spans="1:2" x14ac:dyDescent="0.25">
      <c r="A1928" t="s">
        <v>338</v>
      </c>
      <c r="B1928" t="s">
        <v>337</v>
      </c>
    </row>
    <row r="1929" spans="1:2" x14ac:dyDescent="0.25">
      <c r="A1929" t="s">
        <v>339</v>
      </c>
      <c r="B1929" t="s">
        <v>340</v>
      </c>
    </row>
    <row r="1930" spans="1:2" x14ac:dyDescent="0.25">
      <c r="A1930" t="s">
        <v>341</v>
      </c>
      <c r="B1930" t="s">
        <v>342</v>
      </c>
    </row>
    <row r="1931" spans="1:2" x14ac:dyDescent="0.25">
      <c r="A1931" t="s">
        <v>343</v>
      </c>
      <c r="B1931" t="s">
        <v>344</v>
      </c>
    </row>
    <row r="1932" spans="1:2" x14ac:dyDescent="0.25">
      <c r="A1932" t="s">
        <v>345</v>
      </c>
      <c r="B1932" t="s">
        <v>344</v>
      </c>
    </row>
    <row r="1933" spans="1:2" x14ac:dyDescent="0.25">
      <c r="A1933" t="s">
        <v>346</v>
      </c>
      <c r="B1933" t="s">
        <v>347</v>
      </c>
    </row>
    <row r="1934" spans="1:2" x14ac:dyDescent="0.25">
      <c r="A1934" t="s">
        <v>348</v>
      </c>
      <c r="B1934" t="s">
        <v>349</v>
      </c>
    </row>
    <row r="1935" spans="1:2" x14ac:dyDescent="0.25">
      <c r="A1935" t="s">
        <v>350</v>
      </c>
      <c r="B1935" t="s">
        <v>351</v>
      </c>
    </row>
    <row r="1936" spans="1:2" x14ac:dyDescent="0.25">
      <c r="A1936" t="s">
        <v>352</v>
      </c>
      <c r="B1936" t="s">
        <v>353</v>
      </c>
    </row>
    <row r="1937" spans="1:2" x14ac:dyDescent="0.25">
      <c r="A1937" t="s">
        <v>354</v>
      </c>
      <c r="B1937" t="s">
        <v>355</v>
      </c>
    </row>
    <row r="1938" spans="1:2" x14ac:dyDescent="0.25">
      <c r="A1938" t="s">
        <v>356</v>
      </c>
      <c r="B1938" t="s">
        <v>357</v>
      </c>
    </row>
    <row r="1939" spans="1:2" x14ac:dyDescent="0.25">
      <c r="A1939" t="s">
        <v>358</v>
      </c>
      <c r="B1939" t="s">
        <v>359</v>
      </c>
    </row>
    <row r="1940" spans="1:2" x14ac:dyDescent="0.25">
      <c r="A1940" t="s">
        <v>482</v>
      </c>
      <c r="B1940" t="s">
        <v>483</v>
      </c>
    </row>
    <row r="1941" spans="1:2" x14ac:dyDescent="0.25">
      <c r="A1941" t="s">
        <v>484</v>
      </c>
      <c r="B1941" t="s">
        <v>485</v>
      </c>
    </row>
    <row r="1942" spans="1:2" x14ac:dyDescent="0.25">
      <c r="A1942" t="s">
        <v>360</v>
      </c>
      <c r="B1942" t="s">
        <v>361</v>
      </c>
    </row>
    <row r="1943" spans="1:2" x14ac:dyDescent="0.25">
      <c r="A1943" t="s">
        <v>362</v>
      </c>
      <c r="B1943" t="s">
        <v>363</v>
      </c>
    </row>
    <row r="1944" spans="1:2" x14ac:dyDescent="0.25">
      <c r="A1944" t="s">
        <v>364</v>
      </c>
      <c r="B1944" t="s">
        <v>365</v>
      </c>
    </row>
    <row r="1945" spans="1:2" x14ac:dyDescent="0.25">
      <c r="A1945" t="s">
        <v>486</v>
      </c>
      <c r="B1945" t="s">
        <v>487</v>
      </c>
    </row>
    <row r="1946" spans="1:2" x14ac:dyDescent="0.25">
      <c r="A1946" t="s">
        <v>488</v>
      </c>
      <c r="B1946" t="s">
        <v>487</v>
      </c>
    </row>
    <row r="1947" spans="1:2" x14ac:dyDescent="0.25">
      <c r="A1947" t="s">
        <v>366</v>
      </c>
      <c r="B1947" t="s">
        <v>367</v>
      </c>
    </row>
    <row r="1948" spans="1:2" x14ac:dyDescent="0.25">
      <c r="A1948" t="s">
        <v>368</v>
      </c>
      <c r="B1948" t="s">
        <v>369</v>
      </c>
    </row>
    <row r="1949" spans="1:2" x14ac:dyDescent="0.25">
      <c r="A1949" t="s">
        <v>370</v>
      </c>
      <c r="B1949" t="s">
        <v>371</v>
      </c>
    </row>
    <row r="1950" spans="1:2" x14ac:dyDescent="0.25">
      <c r="A1950" t="s">
        <v>456</v>
      </c>
      <c r="B1950" t="s">
        <v>457</v>
      </c>
    </row>
    <row r="1951" spans="1:2" x14ac:dyDescent="0.25">
      <c r="A1951" t="s">
        <v>372</v>
      </c>
      <c r="B1951" t="s">
        <v>373</v>
      </c>
    </row>
    <row r="1952" spans="1:2" x14ac:dyDescent="0.25">
      <c r="A1952" t="s">
        <v>374</v>
      </c>
      <c r="B1952" t="s">
        <v>375</v>
      </c>
    </row>
    <row r="1953" spans="1:2" x14ac:dyDescent="0.25">
      <c r="A1953" t="s">
        <v>376</v>
      </c>
      <c r="B1953" t="s">
        <v>377</v>
      </c>
    </row>
    <row r="1954" spans="1:2" x14ac:dyDescent="0.25">
      <c r="A1954" t="s">
        <v>378</v>
      </c>
      <c r="B1954" t="s">
        <v>379</v>
      </c>
    </row>
    <row r="1955" spans="1:2" x14ac:dyDescent="0.25">
      <c r="A1955" t="s">
        <v>380</v>
      </c>
      <c r="B1955" t="s">
        <v>379</v>
      </c>
    </row>
    <row r="1956" spans="1:2" x14ac:dyDescent="0.25">
      <c r="A1956" t="s">
        <v>381</v>
      </c>
      <c r="B1956" t="s">
        <v>382</v>
      </c>
    </row>
    <row r="1957" spans="1:2" x14ac:dyDescent="0.25">
      <c r="A1957" t="s">
        <v>383</v>
      </c>
      <c r="B1957" t="s">
        <v>382</v>
      </c>
    </row>
    <row r="1958" spans="1:2" x14ac:dyDescent="0.25">
      <c r="A1958" t="s">
        <v>384</v>
      </c>
      <c r="B1958" t="s">
        <v>385</v>
      </c>
    </row>
    <row r="1959" spans="1:2" x14ac:dyDescent="0.25">
      <c r="A1959" t="s">
        <v>386</v>
      </c>
      <c r="B1959" t="s">
        <v>385</v>
      </c>
    </row>
    <row r="1960" spans="1:2" x14ac:dyDescent="0.25">
      <c r="A1960" t="s">
        <v>387</v>
      </c>
      <c r="B1960" t="s">
        <v>388</v>
      </c>
    </row>
    <row r="1961" spans="1:2" x14ac:dyDescent="0.25">
      <c r="A1961" t="s">
        <v>389</v>
      </c>
      <c r="B1961" t="s">
        <v>390</v>
      </c>
    </row>
    <row r="1962" spans="1:2" x14ac:dyDescent="0.25">
      <c r="A1962" t="s">
        <v>391</v>
      </c>
      <c r="B1962" t="s">
        <v>392</v>
      </c>
    </row>
    <row r="1963" spans="1:2" x14ac:dyDescent="0.25">
      <c r="A1963" t="s">
        <v>393</v>
      </c>
      <c r="B1963" t="s">
        <v>394</v>
      </c>
    </row>
    <row r="1964" spans="1:2" x14ac:dyDescent="0.25">
      <c r="A1964" t="s">
        <v>395</v>
      </c>
      <c r="B1964" t="s">
        <v>396</v>
      </c>
    </row>
    <row r="1965" spans="1:2" x14ac:dyDescent="0.25">
      <c r="A1965" t="s">
        <v>397</v>
      </c>
      <c r="B1965" t="s">
        <v>398</v>
      </c>
    </row>
    <row r="1966" spans="1:2" x14ac:dyDescent="0.25">
      <c r="A1966" t="s">
        <v>399</v>
      </c>
      <c r="B1966" t="s">
        <v>400</v>
      </c>
    </row>
    <row r="1967" spans="1:2" x14ac:dyDescent="0.25">
      <c r="A1967" t="s">
        <v>489</v>
      </c>
      <c r="B1967" t="s">
        <v>490</v>
      </c>
    </row>
    <row r="1968" spans="1:2" x14ac:dyDescent="0.25">
      <c r="A1968" t="s">
        <v>491</v>
      </c>
      <c r="B1968" t="s">
        <v>490</v>
      </c>
    </row>
    <row r="1969" spans="1:2" x14ac:dyDescent="0.25">
      <c r="A1969" t="s">
        <v>401</v>
      </c>
      <c r="B1969" t="s">
        <v>402</v>
      </c>
    </row>
    <row r="1970" spans="1:2" x14ac:dyDescent="0.25">
      <c r="A1970" t="s">
        <v>403</v>
      </c>
      <c r="B1970" t="s">
        <v>402</v>
      </c>
    </row>
    <row r="1971" spans="1:2" x14ac:dyDescent="0.25">
      <c r="A1971" t="s">
        <v>404</v>
      </c>
      <c r="B1971" t="s">
        <v>405</v>
      </c>
    </row>
    <row r="1972" spans="1:2" x14ac:dyDescent="0.25">
      <c r="A1972" t="s">
        <v>406</v>
      </c>
      <c r="B1972" t="s">
        <v>405</v>
      </c>
    </row>
    <row r="1973" spans="1:2" x14ac:dyDescent="0.25">
      <c r="A1973" t="s">
        <v>407</v>
      </c>
      <c r="B1973" t="s">
        <v>408</v>
      </c>
    </row>
    <row r="1974" spans="1:2" x14ac:dyDescent="0.25">
      <c r="A1974" t="s">
        <v>409</v>
      </c>
      <c r="B1974" t="s">
        <v>410</v>
      </c>
    </row>
    <row r="1975" spans="1:2" x14ac:dyDescent="0.25">
      <c r="A1975" t="s">
        <v>411</v>
      </c>
      <c r="B1975" t="s">
        <v>412</v>
      </c>
    </row>
    <row r="1976" spans="1:2" x14ac:dyDescent="0.25">
      <c r="A1976" t="s">
        <v>413</v>
      </c>
      <c r="B1976" t="s">
        <v>414</v>
      </c>
    </row>
    <row r="1977" spans="1:2" x14ac:dyDescent="0.25">
      <c r="A1977" t="s">
        <v>415</v>
      </c>
      <c r="B1977" t="s">
        <v>416</v>
      </c>
    </row>
    <row r="1978" spans="1:2" x14ac:dyDescent="0.25">
      <c r="A1978" t="s">
        <v>417</v>
      </c>
      <c r="B1978" t="s">
        <v>418</v>
      </c>
    </row>
    <row r="1979" spans="1:2" x14ac:dyDescent="0.25">
      <c r="A1979" t="s">
        <v>419</v>
      </c>
      <c r="B1979" t="s">
        <v>420</v>
      </c>
    </row>
    <row r="1980" spans="1:2" x14ac:dyDescent="0.25">
      <c r="A1980" t="s">
        <v>421</v>
      </c>
      <c r="B1980" t="s">
        <v>422</v>
      </c>
    </row>
    <row r="1981" spans="1:2" x14ac:dyDescent="0.25">
      <c r="A1981" t="s">
        <v>423</v>
      </c>
      <c r="B1981" t="s">
        <v>424</v>
      </c>
    </row>
    <row r="1982" spans="1:2" x14ac:dyDescent="0.25">
      <c r="A1982" t="s">
        <v>425</v>
      </c>
      <c r="B1982" t="s">
        <v>426</v>
      </c>
    </row>
    <row r="1983" spans="1:2" x14ac:dyDescent="0.25">
      <c r="A1983" t="s">
        <v>427</v>
      </c>
      <c r="B1983" t="s">
        <v>428</v>
      </c>
    </row>
    <row r="1984" spans="1:2" x14ac:dyDescent="0.25">
      <c r="A1984" t="s">
        <v>429</v>
      </c>
      <c r="B1984" t="s">
        <v>428</v>
      </c>
    </row>
    <row r="1985" spans="1:2" x14ac:dyDescent="0.25">
      <c r="A1985" t="s">
        <v>430</v>
      </c>
      <c r="B1985" t="s">
        <v>431</v>
      </c>
    </row>
    <row r="1986" spans="1:2" x14ac:dyDescent="0.25">
      <c r="A1986" t="s">
        <v>432</v>
      </c>
      <c r="B1986" t="s">
        <v>431</v>
      </c>
    </row>
    <row r="1987" spans="1:2" x14ac:dyDescent="0.25">
      <c r="A1987" t="s">
        <v>433</v>
      </c>
      <c r="B1987" t="s">
        <v>434</v>
      </c>
    </row>
    <row r="1988" spans="1:2" x14ac:dyDescent="0.25">
      <c r="A1988" t="s">
        <v>435</v>
      </c>
      <c r="B1988" t="s">
        <v>434</v>
      </c>
    </row>
    <row r="1989" spans="1:2" x14ac:dyDescent="0.25">
      <c r="A1989" t="s">
        <v>436</v>
      </c>
      <c r="B1989" t="s">
        <v>437</v>
      </c>
    </row>
    <row r="1990" spans="1:2" x14ac:dyDescent="0.25">
      <c r="A1990" t="s">
        <v>438</v>
      </c>
      <c r="B1990" t="s">
        <v>439</v>
      </c>
    </row>
    <row r="1991" spans="1:2" x14ac:dyDescent="0.25">
      <c r="A1991" t="s">
        <v>440</v>
      </c>
      <c r="B1991" t="s">
        <v>441</v>
      </c>
    </row>
    <row r="1992" spans="1:2" x14ac:dyDescent="0.25">
      <c r="A1992" t="s">
        <v>442</v>
      </c>
      <c r="B1992" t="s">
        <v>443</v>
      </c>
    </row>
    <row r="1993" spans="1:2" x14ac:dyDescent="0.25">
      <c r="A1993" t="s">
        <v>444</v>
      </c>
      <c r="B1993" t="s">
        <v>445</v>
      </c>
    </row>
    <row r="1994" spans="1:2" x14ac:dyDescent="0.25">
      <c r="A1994" t="s">
        <v>2</v>
      </c>
      <c r="B1994" t="s">
        <v>3</v>
      </c>
    </row>
    <row r="1995" spans="1:2" x14ac:dyDescent="0.25">
      <c r="A1995" t="s">
        <v>4</v>
      </c>
      <c r="B1995" t="s">
        <v>5</v>
      </c>
    </row>
    <row r="1996" spans="1:2" x14ac:dyDescent="0.25">
      <c r="A1996" t="s">
        <v>6</v>
      </c>
      <c r="B1996" t="s">
        <v>7</v>
      </c>
    </row>
    <row r="1997" spans="1:2" x14ac:dyDescent="0.25">
      <c r="A1997" t="s">
        <v>8</v>
      </c>
      <c r="B1997" t="s">
        <v>9</v>
      </c>
    </row>
    <row r="1998" spans="1:2" x14ac:dyDescent="0.25">
      <c r="A1998" t="s">
        <v>10</v>
      </c>
      <c r="B1998" t="s">
        <v>9</v>
      </c>
    </row>
    <row r="1999" spans="1:2" x14ac:dyDescent="0.25">
      <c r="A1999" t="s">
        <v>11</v>
      </c>
      <c r="B1999" t="s">
        <v>12</v>
      </c>
    </row>
    <row r="2000" spans="1:2" x14ac:dyDescent="0.25">
      <c r="A2000" t="s">
        <v>13</v>
      </c>
      <c r="B2000" t="s">
        <v>12</v>
      </c>
    </row>
    <row r="2001" spans="1:2" x14ac:dyDescent="0.25">
      <c r="A2001" t="s">
        <v>14</v>
      </c>
      <c r="B2001" t="s">
        <v>15</v>
      </c>
    </row>
    <row r="2002" spans="1:2" x14ac:dyDescent="0.25">
      <c r="A2002" t="s">
        <v>16</v>
      </c>
      <c r="B2002" t="s">
        <v>17</v>
      </c>
    </row>
    <row r="2003" spans="1:2" x14ac:dyDescent="0.25">
      <c r="A2003" t="s">
        <v>18</v>
      </c>
      <c r="B2003" t="s">
        <v>19</v>
      </c>
    </row>
    <row r="2004" spans="1:2" x14ac:dyDescent="0.25">
      <c r="A2004" t="s">
        <v>20</v>
      </c>
      <c r="B2004" t="s">
        <v>21</v>
      </c>
    </row>
    <row r="2005" spans="1:2" x14ac:dyDescent="0.25">
      <c r="A2005" t="s">
        <v>22</v>
      </c>
      <c r="B2005" t="s">
        <v>23</v>
      </c>
    </row>
    <row r="2006" spans="1:2" x14ac:dyDescent="0.25">
      <c r="A2006" t="s">
        <v>24</v>
      </c>
      <c r="B2006" t="s">
        <v>25</v>
      </c>
    </row>
    <row r="2007" spans="1:2" x14ac:dyDescent="0.25">
      <c r="A2007" t="s">
        <v>26</v>
      </c>
      <c r="B2007" t="s">
        <v>27</v>
      </c>
    </row>
    <row r="2008" spans="1:2" x14ac:dyDescent="0.25">
      <c r="A2008" t="s">
        <v>28</v>
      </c>
      <c r="B2008" t="s">
        <v>29</v>
      </c>
    </row>
    <row r="2009" spans="1:2" x14ac:dyDescent="0.25">
      <c r="A2009" t="s">
        <v>30</v>
      </c>
      <c r="B2009" t="s">
        <v>31</v>
      </c>
    </row>
    <row r="2010" spans="1:2" x14ac:dyDescent="0.25">
      <c r="A2010" t="s">
        <v>32</v>
      </c>
      <c r="B2010" t="s">
        <v>33</v>
      </c>
    </row>
    <row r="2011" spans="1:2" x14ac:dyDescent="0.25">
      <c r="A2011" t="s">
        <v>34</v>
      </c>
      <c r="B2011" t="s">
        <v>35</v>
      </c>
    </row>
    <row r="2012" spans="1:2" x14ac:dyDescent="0.25">
      <c r="A2012" t="s">
        <v>36</v>
      </c>
      <c r="B2012" t="s">
        <v>35</v>
      </c>
    </row>
    <row r="2013" spans="1:2" x14ac:dyDescent="0.25">
      <c r="A2013" t="s">
        <v>37</v>
      </c>
      <c r="B2013" t="s">
        <v>38</v>
      </c>
    </row>
    <row r="2014" spans="1:2" x14ac:dyDescent="0.25">
      <c r="A2014" t="s">
        <v>39</v>
      </c>
      <c r="B2014" t="s">
        <v>40</v>
      </c>
    </row>
    <row r="2015" spans="1:2" x14ac:dyDescent="0.25">
      <c r="A2015" t="s">
        <v>41</v>
      </c>
      <c r="B2015" t="s">
        <v>42</v>
      </c>
    </row>
    <row r="2016" spans="1:2" x14ac:dyDescent="0.25">
      <c r="A2016" t="s">
        <v>43</v>
      </c>
      <c r="B2016" t="s">
        <v>44</v>
      </c>
    </row>
    <row r="2017" spans="1:2" x14ac:dyDescent="0.25">
      <c r="A2017" t="s">
        <v>45</v>
      </c>
      <c r="B2017" t="s">
        <v>46</v>
      </c>
    </row>
    <row r="2018" spans="1:2" x14ac:dyDescent="0.25">
      <c r="A2018" t="s">
        <v>47</v>
      </c>
      <c r="B2018" t="s">
        <v>46</v>
      </c>
    </row>
    <row r="2019" spans="1:2" x14ac:dyDescent="0.25">
      <c r="A2019" t="s">
        <v>48</v>
      </c>
      <c r="B2019" t="s">
        <v>49</v>
      </c>
    </row>
    <row r="2020" spans="1:2" x14ac:dyDescent="0.25">
      <c r="A2020" t="s">
        <v>50</v>
      </c>
      <c r="B2020" t="s">
        <v>51</v>
      </c>
    </row>
    <row r="2021" spans="1:2" x14ac:dyDescent="0.25">
      <c r="A2021" t="s">
        <v>52</v>
      </c>
      <c r="B2021" t="s">
        <v>53</v>
      </c>
    </row>
    <row r="2022" spans="1:2" x14ac:dyDescent="0.25">
      <c r="A2022" t="s">
        <v>54</v>
      </c>
      <c r="B2022" t="s">
        <v>55</v>
      </c>
    </row>
    <row r="2023" spans="1:2" x14ac:dyDescent="0.25">
      <c r="A2023" t="s">
        <v>56</v>
      </c>
      <c r="B2023" t="s">
        <v>57</v>
      </c>
    </row>
    <row r="2024" spans="1:2" x14ac:dyDescent="0.25">
      <c r="A2024" t="s">
        <v>58</v>
      </c>
      <c r="B2024" t="s">
        <v>59</v>
      </c>
    </row>
    <row r="2025" spans="1:2" x14ac:dyDescent="0.25">
      <c r="A2025" t="s">
        <v>60</v>
      </c>
      <c r="B2025" t="s">
        <v>61</v>
      </c>
    </row>
    <row r="2026" spans="1:2" x14ac:dyDescent="0.25">
      <c r="A2026" t="s">
        <v>62</v>
      </c>
      <c r="B2026" t="s">
        <v>63</v>
      </c>
    </row>
    <row r="2027" spans="1:2" x14ac:dyDescent="0.25">
      <c r="A2027" t="s">
        <v>64</v>
      </c>
      <c r="B2027" t="s">
        <v>65</v>
      </c>
    </row>
    <row r="2028" spans="1:2" x14ac:dyDescent="0.25">
      <c r="A2028" t="s">
        <v>66</v>
      </c>
      <c r="B2028" t="s">
        <v>67</v>
      </c>
    </row>
    <row r="2029" spans="1:2" x14ac:dyDescent="0.25">
      <c r="A2029" t="s">
        <v>68</v>
      </c>
      <c r="B2029" t="s">
        <v>69</v>
      </c>
    </row>
    <row r="2030" spans="1:2" x14ac:dyDescent="0.25">
      <c r="A2030" t="s">
        <v>70</v>
      </c>
      <c r="B2030" t="s">
        <v>71</v>
      </c>
    </row>
    <row r="2031" spans="1:2" x14ac:dyDescent="0.25">
      <c r="A2031" t="s">
        <v>72</v>
      </c>
      <c r="B2031" t="s">
        <v>73</v>
      </c>
    </row>
    <row r="2032" spans="1:2" x14ac:dyDescent="0.25">
      <c r="A2032" t="s">
        <v>74</v>
      </c>
      <c r="B2032" t="s">
        <v>75</v>
      </c>
    </row>
    <row r="2033" spans="1:2" x14ac:dyDescent="0.25">
      <c r="A2033" t="s">
        <v>76</v>
      </c>
      <c r="B2033" t="s">
        <v>77</v>
      </c>
    </row>
    <row r="2034" spans="1:2" x14ac:dyDescent="0.25">
      <c r="A2034" t="s">
        <v>78</v>
      </c>
      <c r="B2034" t="s">
        <v>79</v>
      </c>
    </row>
    <row r="2035" spans="1:2" x14ac:dyDescent="0.25">
      <c r="A2035" t="s">
        <v>80</v>
      </c>
      <c r="B2035" t="s">
        <v>81</v>
      </c>
    </row>
    <row r="2036" spans="1:2" x14ac:dyDescent="0.25">
      <c r="A2036" t="s">
        <v>82</v>
      </c>
      <c r="B2036" t="s">
        <v>83</v>
      </c>
    </row>
    <row r="2037" spans="1:2" x14ac:dyDescent="0.25">
      <c r="A2037" t="s">
        <v>84</v>
      </c>
      <c r="B2037" t="s">
        <v>85</v>
      </c>
    </row>
    <row r="2038" spans="1:2" x14ac:dyDescent="0.25">
      <c r="A2038" t="s">
        <v>86</v>
      </c>
      <c r="B2038" t="s">
        <v>87</v>
      </c>
    </row>
    <row r="2039" spans="1:2" x14ac:dyDescent="0.25">
      <c r="A2039" t="s">
        <v>88</v>
      </c>
      <c r="B2039" t="s">
        <v>89</v>
      </c>
    </row>
    <row r="2040" spans="1:2" x14ac:dyDescent="0.25">
      <c r="A2040" t="s">
        <v>90</v>
      </c>
      <c r="B2040" t="s">
        <v>91</v>
      </c>
    </row>
    <row r="2041" spans="1:2" x14ac:dyDescent="0.25">
      <c r="A2041" t="s">
        <v>92</v>
      </c>
      <c r="B2041" t="s">
        <v>93</v>
      </c>
    </row>
    <row r="2042" spans="1:2" x14ac:dyDescent="0.25">
      <c r="A2042" t="s">
        <v>94</v>
      </c>
      <c r="B2042" t="s">
        <v>460</v>
      </c>
    </row>
    <row r="2043" spans="1:2" x14ac:dyDescent="0.25">
      <c r="A2043" t="s">
        <v>95</v>
      </c>
      <c r="B2043" t="s">
        <v>96</v>
      </c>
    </row>
    <row r="2044" spans="1:2" x14ac:dyDescent="0.25">
      <c r="A2044" t="s">
        <v>97</v>
      </c>
      <c r="B2044" t="s">
        <v>96</v>
      </c>
    </row>
    <row r="2045" spans="1:2" x14ac:dyDescent="0.25">
      <c r="A2045" t="s">
        <v>98</v>
      </c>
      <c r="B2045" t="s">
        <v>99</v>
      </c>
    </row>
    <row r="2046" spans="1:2" x14ac:dyDescent="0.25">
      <c r="A2046" t="s">
        <v>100</v>
      </c>
      <c r="B2046" t="s">
        <v>101</v>
      </c>
    </row>
    <row r="2047" spans="1:2" x14ac:dyDescent="0.25">
      <c r="A2047" t="s">
        <v>102</v>
      </c>
      <c r="B2047" t="s">
        <v>103</v>
      </c>
    </row>
    <row r="2048" spans="1:2" x14ac:dyDescent="0.25">
      <c r="A2048" t="s">
        <v>104</v>
      </c>
      <c r="B2048" t="s">
        <v>105</v>
      </c>
    </row>
    <row r="2049" spans="1:2" x14ac:dyDescent="0.25">
      <c r="A2049" t="s">
        <v>106</v>
      </c>
      <c r="B2049" t="s">
        <v>107</v>
      </c>
    </row>
    <row r="2050" spans="1:2" x14ac:dyDescent="0.25">
      <c r="A2050" t="s">
        <v>108</v>
      </c>
      <c r="B2050" t="s">
        <v>109</v>
      </c>
    </row>
    <row r="2051" spans="1:2" x14ac:dyDescent="0.25">
      <c r="A2051" t="s">
        <v>110</v>
      </c>
      <c r="B2051" t="s">
        <v>111</v>
      </c>
    </row>
    <row r="2052" spans="1:2" x14ac:dyDescent="0.25">
      <c r="A2052" t="s">
        <v>112</v>
      </c>
      <c r="B2052" t="s">
        <v>113</v>
      </c>
    </row>
    <row r="2053" spans="1:2" x14ac:dyDescent="0.25">
      <c r="A2053" t="s">
        <v>114</v>
      </c>
      <c r="B2053" t="s">
        <v>115</v>
      </c>
    </row>
    <row r="2054" spans="1:2" x14ac:dyDescent="0.25">
      <c r="A2054" t="s">
        <v>116</v>
      </c>
      <c r="B2054" t="s">
        <v>117</v>
      </c>
    </row>
    <row r="2055" spans="1:2" x14ac:dyDescent="0.25">
      <c r="A2055" t="s">
        <v>118</v>
      </c>
      <c r="B2055" t="s">
        <v>119</v>
      </c>
    </row>
    <row r="2056" spans="1:2" x14ac:dyDescent="0.25">
      <c r="A2056" t="s">
        <v>120</v>
      </c>
      <c r="B2056" t="s">
        <v>121</v>
      </c>
    </row>
    <row r="2057" spans="1:2" x14ac:dyDescent="0.25">
      <c r="A2057" t="s">
        <v>122</v>
      </c>
      <c r="B2057" t="s">
        <v>123</v>
      </c>
    </row>
    <row r="2058" spans="1:2" x14ac:dyDescent="0.25">
      <c r="A2058" t="s">
        <v>124</v>
      </c>
      <c r="B2058" t="s">
        <v>125</v>
      </c>
    </row>
    <row r="2059" spans="1:2" x14ac:dyDescent="0.25">
      <c r="A2059" t="s">
        <v>126</v>
      </c>
      <c r="B2059" t="s">
        <v>125</v>
      </c>
    </row>
    <row r="2060" spans="1:2" x14ac:dyDescent="0.25">
      <c r="A2060" t="s">
        <v>127</v>
      </c>
      <c r="B2060" t="s">
        <v>128</v>
      </c>
    </row>
    <row r="2061" spans="1:2" x14ac:dyDescent="0.25">
      <c r="A2061" t="s">
        <v>129</v>
      </c>
      <c r="B2061" t="s">
        <v>130</v>
      </c>
    </row>
    <row r="2062" spans="1:2" x14ac:dyDescent="0.25">
      <c r="A2062" t="s">
        <v>131</v>
      </c>
      <c r="B2062" t="s">
        <v>132</v>
      </c>
    </row>
    <row r="2063" spans="1:2" x14ac:dyDescent="0.25">
      <c r="A2063" t="s">
        <v>133</v>
      </c>
      <c r="B2063" t="s">
        <v>134</v>
      </c>
    </row>
    <row r="2064" spans="1:2" x14ac:dyDescent="0.25">
      <c r="A2064" t="s">
        <v>135</v>
      </c>
      <c r="B2064" t="s">
        <v>136</v>
      </c>
    </row>
    <row r="2065" spans="1:2" x14ac:dyDescent="0.25">
      <c r="A2065" t="s">
        <v>137</v>
      </c>
      <c r="B2065" t="s">
        <v>138</v>
      </c>
    </row>
    <row r="2066" spans="1:2" x14ac:dyDescent="0.25">
      <c r="A2066" t="s">
        <v>139</v>
      </c>
      <c r="B2066" t="s">
        <v>140</v>
      </c>
    </row>
    <row r="2067" spans="1:2" x14ac:dyDescent="0.25">
      <c r="A2067" t="s">
        <v>141</v>
      </c>
      <c r="B2067" t="s">
        <v>140</v>
      </c>
    </row>
    <row r="2068" spans="1:2" x14ac:dyDescent="0.25">
      <c r="A2068" t="s">
        <v>142</v>
      </c>
      <c r="B2068" t="s">
        <v>143</v>
      </c>
    </row>
    <row r="2069" spans="1:2" x14ac:dyDescent="0.25">
      <c r="A2069" t="s">
        <v>144</v>
      </c>
      <c r="B2069" t="s">
        <v>145</v>
      </c>
    </row>
    <row r="2070" spans="1:2" x14ac:dyDescent="0.25">
      <c r="A2070" t="s">
        <v>146</v>
      </c>
      <c r="B2070" t="s">
        <v>145</v>
      </c>
    </row>
    <row r="2071" spans="1:2" x14ac:dyDescent="0.25">
      <c r="A2071" t="s">
        <v>147</v>
      </c>
      <c r="B2071" t="s">
        <v>148</v>
      </c>
    </row>
    <row r="2072" spans="1:2" x14ac:dyDescent="0.25">
      <c r="A2072" t="s">
        <v>149</v>
      </c>
      <c r="B2072" t="s">
        <v>150</v>
      </c>
    </row>
    <row r="2073" spans="1:2" x14ac:dyDescent="0.25">
      <c r="A2073" t="s">
        <v>151</v>
      </c>
      <c r="B2073" t="s">
        <v>152</v>
      </c>
    </row>
    <row r="2074" spans="1:2" x14ac:dyDescent="0.25">
      <c r="A2074" t="s">
        <v>153</v>
      </c>
      <c r="B2074" t="s">
        <v>154</v>
      </c>
    </row>
    <row r="2075" spans="1:2" x14ac:dyDescent="0.25">
      <c r="A2075" t="s">
        <v>155</v>
      </c>
      <c r="B2075" t="s">
        <v>156</v>
      </c>
    </row>
    <row r="2076" spans="1:2" x14ac:dyDescent="0.25">
      <c r="A2076" t="s">
        <v>157</v>
      </c>
      <c r="B2076" t="s">
        <v>158</v>
      </c>
    </row>
    <row r="2077" spans="1:2" x14ac:dyDescent="0.25">
      <c r="A2077" t="s">
        <v>159</v>
      </c>
      <c r="B2077" t="s">
        <v>160</v>
      </c>
    </row>
    <row r="2078" spans="1:2" x14ac:dyDescent="0.25">
      <c r="A2078" t="s">
        <v>161</v>
      </c>
      <c r="B2078" t="s">
        <v>162</v>
      </c>
    </row>
    <row r="2079" spans="1:2" x14ac:dyDescent="0.25">
      <c r="A2079" t="s">
        <v>163</v>
      </c>
      <c r="B2079" t="s">
        <v>164</v>
      </c>
    </row>
    <row r="2080" spans="1:2" x14ac:dyDescent="0.25">
      <c r="A2080" t="s">
        <v>165</v>
      </c>
      <c r="B2080" t="s">
        <v>166</v>
      </c>
    </row>
    <row r="2081" spans="1:2" x14ac:dyDescent="0.25">
      <c r="A2081" t="s">
        <v>167</v>
      </c>
      <c r="B2081" t="s">
        <v>168</v>
      </c>
    </row>
    <row r="2082" spans="1:2" x14ac:dyDescent="0.25">
      <c r="A2082" t="s">
        <v>169</v>
      </c>
      <c r="B2082" t="s">
        <v>170</v>
      </c>
    </row>
    <row r="2083" spans="1:2" x14ac:dyDescent="0.25">
      <c r="A2083" t="s">
        <v>171</v>
      </c>
      <c r="B2083" t="s">
        <v>172</v>
      </c>
    </row>
    <row r="2084" spans="1:2" x14ac:dyDescent="0.25">
      <c r="A2084" t="s">
        <v>173</v>
      </c>
      <c r="B2084" t="s">
        <v>174</v>
      </c>
    </row>
    <row r="2085" spans="1:2" x14ac:dyDescent="0.25">
      <c r="A2085" t="s">
        <v>175</v>
      </c>
      <c r="B2085" t="s">
        <v>176</v>
      </c>
    </row>
    <row r="2086" spans="1:2" x14ac:dyDescent="0.25">
      <c r="A2086" t="s">
        <v>177</v>
      </c>
      <c r="B2086" t="s">
        <v>178</v>
      </c>
    </row>
    <row r="2087" spans="1:2" x14ac:dyDescent="0.25">
      <c r="A2087" t="s">
        <v>179</v>
      </c>
      <c r="B2087" t="s">
        <v>180</v>
      </c>
    </row>
    <row r="2088" spans="1:2" x14ac:dyDescent="0.25">
      <c r="A2088" t="s">
        <v>181</v>
      </c>
      <c r="B2088" t="s">
        <v>182</v>
      </c>
    </row>
    <row r="2089" spans="1:2" x14ac:dyDescent="0.25">
      <c r="A2089" t="s">
        <v>183</v>
      </c>
      <c r="B2089" t="s">
        <v>184</v>
      </c>
    </row>
    <row r="2090" spans="1:2" x14ac:dyDescent="0.25">
      <c r="A2090" t="s">
        <v>185</v>
      </c>
      <c r="B2090" t="s">
        <v>184</v>
      </c>
    </row>
    <row r="2091" spans="1:2" x14ac:dyDescent="0.25">
      <c r="A2091" t="s">
        <v>186</v>
      </c>
      <c r="B2091" t="s">
        <v>187</v>
      </c>
    </row>
    <row r="2092" spans="1:2" x14ac:dyDescent="0.25">
      <c r="A2092" t="s">
        <v>454</v>
      </c>
      <c r="B2092" t="s">
        <v>458</v>
      </c>
    </row>
    <row r="2093" spans="1:2" x14ac:dyDescent="0.25">
      <c r="A2093" t="s">
        <v>188</v>
      </c>
      <c r="B2093" t="s">
        <v>189</v>
      </c>
    </row>
    <row r="2094" spans="1:2" x14ac:dyDescent="0.25">
      <c r="A2094" t="s">
        <v>190</v>
      </c>
      <c r="B2094" t="s">
        <v>191</v>
      </c>
    </row>
    <row r="2095" spans="1:2" x14ac:dyDescent="0.25">
      <c r="A2095" t="s">
        <v>192</v>
      </c>
      <c r="B2095" t="s">
        <v>193</v>
      </c>
    </row>
    <row r="2096" spans="1:2" x14ac:dyDescent="0.25">
      <c r="A2096" t="s">
        <v>194</v>
      </c>
      <c r="B2096" t="s">
        <v>195</v>
      </c>
    </row>
    <row r="2097" spans="1:2" x14ac:dyDescent="0.25">
      <c r="A2097" t="s">
        <v>196</v>
      </c>
      <c r="B2097" t="s">
        <v>197</v>
      </c>
    </row>
    <row r="2098" spans="1:2" x14ac:dyDescent="0.25">
      <c r="A2098" t="s">
        <v>198</v>
      </c>
      <c r="B2098" t="s">
        <v>199</v>
      </c>
    </row>
    <row r="2099" spans="1:2" x14ac:dyDescent="0.25">
      <c r="A2099" t="s">
        <v>200</v>
      </c>
      <c r="B2099" t="s">
        <v>199</v>
      </c>
    </row>
    <row r="2100" spans="1:2" x14ac:dyDescent="0.25">
      <c r="A2100" t="s">
        <v>201</v>
      </c>
      <c r="B2100" t="s">
        <v>202</v>
      </c>
    </row>
    <row r="2101" spans="1:2" x14ac:dyDescent="0.25">
      <c r="A2101" t="s">
        <v>203</v>
      </c>
      <c r="B2101" t="s">
        <v>204</v>
      </c>
    </row>
    <row r="2102" spans="1:2" x14ac:dyDescent="0.25">
      <c r="A2102" t="s">
        <v>466</v>
      </c>
      <c r="B2102" t="s">
        <v>467</v>
      </c>
    </row>
    <row r="2103" spans="1:2" x14ac:dyDescent="0.25">
      <c r="A2103" t="s">
        <v>205</v>
      </c>
      <c r="B2103" t="s">
        <v>206</v>
      </c>
    </row>
    <row r="2104" spans="1:2" x14ac:dyDescent="0.25">
      <c r="A2104" t="s">
        <v>207</v>
      </c>
      <c r="B2104" t="s">
        <v>208</v>
      </c>
    </row>
    <row r="2105" spans="1:2" x14ac:dyDescent="0.25">
      <c r="A2105" t="s">
        <v>209</v>
      </c>
      <c r="B2105" t="s">
        <v>210</v>
      </c>
    </row>
    <row r="2106" spans="1:2" x14ac:dyDescent="0.25">
      <c r="A2106" t="s">
        <v>211</v>
      </c>
      <c r="B2106" t="s">
        <v>212</v>
      </c>
    </row>
    <row r="2107" spans="1:2" x14ac:dyDescent="0.25">
      <c r="A2107" t="s">
        <v>213</v>
      </c>
      <c r="B2107" t="s">
        <v>214</v>
      </c>
    </row>
    <row r="2108" spans="1:2" x14ac:dyDescent="0.25">
      <c r="A2108" t="s">
        <v>215</v>
      </c>
      <c r="B2108" t="s">
        <v>214</v>
      </c>
    </row>
    <row r="2109" spans="1:2" x14ac:dyDescent="0.25">
      <c r="A2109" t="s">
        <v>216</v>
      </c>
      <c r="B2109" t="s">
        <v>217</v>
      </c>
    </row>
    <row r="2110" spans="1:2" x14ac:dyDescent="0.25">
      <c r="A2110" t="s">
        <v>218</v>
      </c>
      <c r="B2110" t="s">
        <v>219</v>
      </c>
    </row>
    <row r="2111" spans="1:2" x14ac:dyDescent="0.25">
      <c r="A2111" t="s">
        <v>220</v>
      </c>
      <c r="B2111" t="s">
        <v>221</v>
      </c>
    </row>
    <row r="2112" spans="1:2" x14ac:dyDescent="0.25">
      <c r="A2112" t="s">
        <v>222</v>
      </c>
      <c r="B2112" t="s">
        <v>223</v>
      </c>
    </row>
    <row r="2113" spans="1:2" x14ac:dyDescent="0.25">
      <c r="A2113" t="s">
        <v>224</v>
      </c>
      <c r="B2113" t="s">
        <v>225</v>
      </c>
    </row>
    <row r="2114" spans="1:2" x14ac:dyDescent="0.25">
      <c r="A2114" t="s">
        <v>226</v>
      </c>
      <c r="B2114" t="s">
        <v>227</v>
      </c>
    </row>
    <row r="2115" spans="1:2" x14ac:dyDescent="0.25">
      <c r="A2115" t="s">
        <v>228</v>
      </c>
      <c r="B2115" t="s">
        <v>229</v>
      </c>
    </row>
    <row r="2116" spans="1:2" x14ac:dyDescent="0.25">
      <c r="A2116" t="s">
        <v>230</v>
      </c>
      <c r="B2116" t="s">
        <v>231</v>
      </c>
    </row>
    <row r="2117" spans="1:2" x14ac:dyDescent="0.25">
      <c r="A2117" t="s">
        <v>232</v>
      </c>
      <c r="B2117" t="s">
        <v>233</v>
      </c>
    </row>
    <row r="2118" spans="1:2" x14ac:dyDescent="0.25">
      <c r="A2118" t="s">
        <v>234</v>
      </c>
      <c r="B2118" t="s">
        <v>235</v>
      </c>
    </row>
    <row r="2119" spans="1:2" x14ac:dyDescent="0.25">
      <c r="A2119" t="s">
        <v>236</v>
      </c>
      <c r="B2119" t="s">
        <v>237</v>
      </c>
    </row>
    <row r="2120" spans="1:2" x14ac:dyDescent="0.25">
      <c r="A2120" t="s">
        <v>238</v>
      </c>
      <c r="B2120" t="s">
        <v>239</v>
      </c>
    </row>
    <row r="2121" spans="1:2" x14ac:dyDescent="0.25">
      <c r="A2121" t="s">
        <v>240</v>
      </c>
      <c r="B2121" t="s">
        <v>241</v>
      </c>
    </row>
    <row r="2122" spans="1:2" x14ac:dyDescent="0.25">
      <c r="A2122" t="s">
        <v>242</v>
      </c>
      <c r="B2122" t="s">
        <v>243</v>
      </c>
    </row>
    <row r="2123" spans="1:2" x14ac:dyDescent="0.25">
      <c r="A2123" t="s">
        <v>244</v>
      </c>
      <c r="B2123" t="s">
        <v>245</v>
      </c>
    </row>
    <row r="2124" spans="1:2" x14ac:dyDescent="0.25">
      <c r="A2124" t="s">
        <v>246</v>
      </c>
      <c r="B2124" t="s">
        <v>247</v>
      </c>
    </row>
    <row r="2125" spans="1:2" x14ac:dyDescent="0.25">
      <c r="A2125" t="s">
        <v>248</v>
      </c>
      <c r="B2125" t="s">
        <v>249</v>
      </c>
    </row>
    <row r="2126" spans="1:2" x14ac:dyDescent="0.25">
      <c r="A2126" t="s">
        <v>250</v>
      </c>
      <c r="B2126" t="s">
        <v>251</v>
      </c>
    </row>
    <row r="2127" spans="1:2" x14ac:dyDescent="0.25">
      <c r="A2127" t="s">
        <v>252</v>
      </c>
      <c r="B2127" t="s">
        <v>253</v>
      </c>
    </row>
    <row r="2128" spans="1:2" x14ac:dyDescent="0.25">
      <c r="A2128" t="s">
        <v>469</v>
      </c>
      <c r="B2128" t="s">
        <v>470</v>
      </c>
    </row>
    <row r="2129" spans="1:2" x14ac:dyDescent="0.25">
      <c r="A2129" t="s">
        <v>254</v>
      </c>
      <c r="B2129" t="s">
        <v>255</v>
      </c>
    </row>
    <row r="2130" spans="1:2" x14ac:dyDescent="0.25">
      <c r="A2130" t="s">
        <v>256</v>
      </c>
      <c r="B2130" t="s">
        <v>257</v>
      </c>
    </row>
    <row r="2131" spans="1:2" x14ac:dyDescent="0.25">
      <c r="A2131" t="s">
        <v>258</v>
      </c>
      <c r="B2131" t="s">
        <v>259</v>
      </c>
    </row>
    <row r="2132" spans="1:2" x14ac:dyDescent="0.25">
      <c r="A2132" t="s">
        <v>260</v>
      </c>
      <c r="B2132" t="s">
        <v>259</v>
      </c>
    </row>
    <row r="2133" spans="1:2" x14ac:dyDescent="0.25">
      <c r="A2133" t="s">
        <v>261</v>
      </c>
      <c r="B2133" t="s">
        <v>262</v>
      </c>
    </row>
    <row r="2134" spans="1:2" x14ac:dyDescent="0.25">
      <c r="A2134" t="s">
        <v>263</v>
      </c>
      <c r="B2134" t="s">
        <v>264</v>
      </c>
    </row>
    <row r="2135" spans="1:2" x14ac:dyDescent="0.25">
      <c r="A2135" t="s">
        <v>265</v>
      </c>
      <c r="B2135" t="s">
        <v>266</v>
      </c>
    </row>
    <row r="2136" spans="1:2" x14ac:dyDescent="0.25">
      <c r="A2136" t="s">
        <v>267</v>
      </c>
      <c r="B2136" t="s">
        <v>268</v>
      </c>
    </row>
    <row r="2137" spans="1:2" x14ac:dyDescent="0.25">
      <c r="A2137" t="s">
        <v>269</v>
      </c>
      <c r="B2137" t="s">
        <v>268</v>
      </c>
    </row>
    <row r="2138" spans="1:2" x14ac:dyDescent="0.25">
      <c r="A2138" t="s">
        <v>270</v>
      </c>
      <c r="B2138" t="s">
        <v>271</v>
      </c>
    </row>
    <row r="2139" spans="1:2" x14ac:dyDescent="0.25">
      <c r="A2139" t="s">
        <v>272</v>
      </c>
      <c r="B2139" t="s">
        <v>271</v>
      </c>
    </row>
    <row r="2140" spans="1:2" x14ac:dyDescent="0.25">
      <c r="A2140" t="s">
        <v>273</v>
      </c>
      <c r="B2140" t="s">
        <v>274</v>
      </c>
    </row>
    <row r="2141" spans="1:2" x14ac:dyDescent="0.25">
      <c r="A2141" t="s">
        <v>275</v>
      </c>
      <c r="B2141" t="s">
        <v>276</v>
      </c>
    </row>
    <row r="2142" spans="1:2" x14ac:dyDescent="0.25">
      <c r="A2142" t="s">
        <v>277</v>
      </c>
      <c r="B2142" t="s">
        <v>278</v>
      </c>
    </row>
    <row r="2143" spans="1:2" x14ac:dyDescent="0.25">
      <c r="A2143" t="s">
        <v>279</v>
      </c>
      <c r="B2143" t="s">
        <v>280</v>
      </c>
    </row>
    <row r="2144" spans="1:2" x14ac:dyDescent="0.25">
      <c r="A2144" t="s">
        <v>281</v>
      </c>
      <c r="B2144" t="s">
        <v>282</v>
      </c>
    </row>
    <row r="2145" spans="1:2" x14ac:dyDescent="0.25">
      <c r="A2145" t="s">
        <v>283</v>
      </c>
      <c r="B2145" t="s">
        <v>284</v>
      </c>
    </row>
    <row r="2146" spans="1:2" x14ac:dyDescent="0.25">
      <c r="A2146" t="s">
        <v>285</v>
      </c>
      <c r="B2146" t="s">
        <v>286</v>
      </c>
    </row>
    <row r="2147" spans="1:2" x14ac:dyDescent="0.25">
      <c r="A2147" t="s">
        <v>287</v>
      </c>
      <c r="B2147" t="s">
        <v>288</v>
      </c>
    </row>
    <row r="2148" spans="1:2" x14ac:dyDescent="0.25">
      <c r="A2148" t="s">
        <v>455</v>
      </c>
      <c r="B2148" t="s">
        <v>459</v>
      </c>
    </row>
    <row r="2149" spans="1:2" x14ac:dyDescent="0.25">
      <c r="A2149" t="s">
        <v>289</v>
      </c>
      <c r="B2149" t="s">
        <v>290</v>
      </c>
    </row>
    <row r="2150" spans="1:2" x14ac:dyDescent="0.25">
      <c r="A2150" t="s">
        <v>291</v>
      </c>
      <c r="B2150" t="s">
        <v>292</v>
      </c>
    </row>
    <row r="2151" spans="1:2" x14ac:dyDescent="0.25">
      <c r="A2151" t="s">
        <v>293</v>
      </c>
      <c r="B2151" t="s">
        <v>294</v>
      </c>
    </row>
    <row r="2152" spans="1:2" x14ac:dyDescent="0.25">
      <c r="A2152" t="s">
        <v>295</v>
      </c>
      <c r="B2152" t="s">
        <v>296</v>
      </c>
    </row>
    <row r="2153" spans="1:2" x14ac:dyDescent="0.25">
      <c r="A2153" t="s">
        <v>297</v>
      </c>
      <c r="B2153" t="s">
        <v>298</v>
      </c>
    </row>
    <row r="2154" spans="1:2" x14ac:dyDescent="0.25">
      <c r="A2154" t="s">
        <v>299</v>
      </c>
      <c r="B2154" t="s">
        <v>300</v>
      </c>
    </row>
    <row r="2155" spans="1:2" x14ac:dyDescent="0.25">
      <c r="A2155" t="s">
        <v>301</v>
      </c>
      <c r="B2155" t="s">
        <v>300</v>
      </c>
    </row>
    <row r="2156" spans="1:2" x14ac:dyDescent="0.25">
      <c r="A2156" t="s">
        <v>302</v>
      </c>
      <c r="B2156" t="s">
        <v>303</v>
      </c>
    </row>
    <row r="2157" spans="1:2" x14ac:dyDescent="0.25">
      <c r="A2157" t="s">
        <v>304</v>
      </c>
      <c r="B2157" t="s">
        <v>305</v>
      </c>
    </row>
    <row r="2158" spans="1:2" x14ac:dyDescent="0.25">
      <c r="A2158" t="s">
        <v>306</v>
      </c>
      <c r="B2158" t="s">
        <v>307</v>
      </c>
    </row>
    <row r="2159" spans="1:2" x14ac:dyDescent="0.25">
      <c r="A2159" t="s">
        <v>308</v>
      </c>
      <c r="B2159" t="s">
        <v>309</v>
      </c>
    </row>
    <row r="2160" spans="1:2" x14ac:dyDescent="0.25">
      <c r="A2160" t="s">
        <v>310</v>
      </c>
      <c r="B2160" t="s">
        <v>311</v>
      </c>
    </row>
    <row r="2161" spans="1:2" x14ac:dyDescent="0.25">
      <c r="A2161" t="s">
        <v>312</v>
      </c>
      <c r="B2161" t="s">
        <v>313</v>
      </c>
    </row>
    <row r="2162" spans="1:2" x14ac:dyDescent="0.25">
      <c r="A2162" t="s">
        <v>314</v>
      </c>
      <c r="B2162" t="s">
        <v>315</v>
      </c>
    </row>
    <row r="2163" spans="1:2" x14ac:dyDescent="0.25">
      <c r="A2163" t="s">
        <v>316</v>
      </c>
      <c r="B2163" t="s">
        <v>317</v>
      </c>
    </row>
    <row r="2164" spans="1:2" x14ac:dyDescent="0.25">
      <c r="A2164" t="s">
        <v>318</v>
      </c>
      <c r="B2164" t="s">
        <v>319</v>
      </c>
    </row>
    <row r="2165" spans="1:2" x14ac:dyDescent="0.25">
      <c r="A2165" t="s">
        <v>320</v>
      </c>
      <c r="B2165" t="s">
        <v>321</v>
      </c>
    </row>
    <row r="2166" spans="1:2" x14ac:dyDescent="0.25">
      <c r="A2166" t="s">
        <v>322</v>
      </c>
      <c r="B2166" t="s">
        <v>323</v>
      </c>
    </row>
    <row r="2167" spans="1:2" x14ac:dyDescent="0.25">
      <c r="A2167" t="s">
        <v>324</v>
      </c>
      <c r="B2167" t="s">
        <v>325</v>
      </c>
    </row>
    <row r="2168" spans="1:2" x14ac:dyDescent="0.25">
      <c r="A2168" t="s">
        <v>473</v>
      </c>
      <c r="B2168" t="s">
        <v>474</v>
      </c>
    </row>
    <row r="2169" spans="1:2" x14ac:dyDescent="0.25">
      <c r="A2169" t="s">
        <v>475</v>
      </c>
      <c r="B2169" t="s">
        <v>474</v>
      </c>
    </row>
    <row r="2170" spans="1:2" x14ac:dyDescent="0.25">
      <c r="A2170" t="s">
        <v>476</v>
      </c>
      <c r="B2170" t="s">
        <v>477</v>
      </c>
    </row>
    <row r="2171" spans="1:2" x14ac:dyDescent="0.25">
      <c r="A2171" t="s">
        <v>478</v>
      </c>
      <c r="B2171" t="s">
        <v>477</v>
      </c>
    </row>
    <row r="2172" spans="1:2" x14ac:dyDescent="0.25">
      <c r="A2172" t="s">
        <v>326</v>
      </c>
      <c r="B2172" t="s">
        <v>327</v>
      </c>
    </row>
    <row r="2173" spans="1:2" x14ac:dyDescent="0.25">
      <c r="A2173" t="s">
        <v>328</v>
      </c>
      <c r="B2173" t="s">
        <v>329</v>
      </c>
    </row>
    <row r="2174" spans="1:2" x14ac:dyDescent="0.25">
      <c r="A2174" t="s">
        <v>479</v>
      </c>
      <c r="B2174" t="s">
        <v>480</v>
      </c>
    </row>
    <row r="2175" spans="1:2" x14ac:dyDescent="0.25">
      <c r="A2175" t="s">
        <v>481</v>
      </c>
      <c r="B2175" t="s">
        <v>480</v>
      </c>
    </row>
    <row r="2176" spans="1:2" x14ac:dyDescent="0.25">
      <c r="A2176" t="s">
        <v>330</v>
      </c>
      <c r="B2176" t="s">
        <v>331</v>
      </c>
    </row>
    <row r="2177" spans="1:2" x14ac:dyDescent="0.25">
      <c r="A2177" t="s">
        <v>332</v>
      </c>
      <c r="B2177" t="s">
        <v>333</v>
      </c>
    </row>
    <row r="2178" spans="1:2" x14ac:dyDescent="0.25">
      <c r="A2178" t="s">
        <v>334</v>
      </c>
      <c r="B2178" t="s">
        <v>335</v>
      </c>
    </row>
    <row r="2179" spans="1:2" x14ac:dyDescent="0.25">
      <c r="A2179" t="s">
        <v>336</v>
      </c>
      <c r="B2179" t="s">
        <v>337</v>
      </c>
    </row>
    <row r="2180" spans="1:2" x14ac:dyDescent="0.25">
      <c r="A2180" t="s">
        <v>338</v>
      </c>
      <c r="B2180" t="s">
        <v>337</v>
      </c>
    </row>
    <row r="2181" spans="1:2" x14ac:dyDescent="0.25">
      <c r="A2181" t="s">
        <v>339</v>
      </c>
      <c r="B2181" t="s">
        <v>340</v>
      </c>
    </row>
    <row r="2182" spans="1:2" x14ac:dyDescent="0.25">
      <c r="A2182" t="s">
        <v>341</v>
      </c>
      <c r="B2182" t="s">
        <v>342</v>
      </c>
    </row>
    <row r="2183" spans="1:2" x14ac:dyDescent="0.25">
      <c r="A2183" t="s">
        <v>343</v>
      </c>
      <c r="B2183" t="s">
        <v>344</v>
      </c>
    </row>
    <row r="2184" spans="1:2" x14ac:dyDescent="0.25">
      <c r="A2184" t="s">
        <v>345</v>
      </c>
      <c r="B2184" t="s">
        <v>344</v>
      </c>
    </row>
    <row r="2185" spans="1:2" x14ac:dyDescent="0.25">
      <c r="A2185" t="s">
        <v>346</v>
      </c>
      <c r="B2185" t="s">
        <v>347</v>
      </c>
    </row>
    <row r="2186" spans="1:2" x14ac:dyDescent="0.25">
      <c r="A2186" t="s">
        <v>348</v>
      </c>
      <c r="B2186" t="s">
        <v>349</v>
      </c>
    </row>
    <row r="2187" spans="1:2" x14ac:dyDescent="0.25">
      <c r="A2187" t="s">
        <v>350</v>
      </c>
      <c r="B2187" t="s">
        <v>351</v>
      </c>
    </row>
    <row r="2188" spans="1:2" x14ac:dyDescent="0.25">
      <c r="A2188" t="s">
        <v>352</v>
      </c>
      <c r="B2188" t="s">
        <v>353</v>
      </c>
    </row>
    <row r="2189" spans="1:2" x14ac:dyDescent="0.25">
      <c r="A2189" t="s">
        <v>354</v>
      </c>
      <c r="B2189" t="s">
        <v>355</v>
      </c>
    </row>
    <row r="2190" spans="1:2" x14ac:dyDescent="0.25">
      <c r="A2190" t="s">
        <v>356</v>
      </c>
      <c r="B2190" t="s">
        <v>357</v>
      </c>
    </row>
    <row r="2191" spans="1:2" x14ac:dyDescent="0.25">
      <c r="A2191" t="s">
        <v>358</v>
      </c>
      <c r="B2191" t="s">
        <v>359</v>
      </c>
    </row>
    <row r="2192" spans="1:2" x14ac:dyDescent="0.25">
      <c r="A2192" t="s">
        <v>482</v>
      </c>
      <c r="B2192" t="s">
        <v>483</v>
      </c>
    </row>
    <row r="2193" spans="1:2" x14ac:dyDescent="0.25">
      <c r="A2193" t="s">
        <v>484</v>
      </c>
      <c r="B2193" t="s">
        <v>485</v>
      </c>
    </row>
    <row r="2194" spans="1:2" x14ac:dyDescent="0.25">
      <c r="A2194" t="s">
        <v>360</v>
      </c>
      <c r="B2194" t="s">
        <v>361</v>
      </c>
    </row>
    <row r="2195" spans="1:2" x14ac:dyDescent="0.25">
      <c r="A2195" t="s">
        <v>362</v>
      </c>
      <c r="B2195" t="s">
        <v>363</v>
      </c>
    </row>
    <row r="2196" spans="1:2" x14ac:dyDescent="0.25">
      <c r="A2196" t="s">
        <v>364</v>
      </c>
      <c r="B2196" t="s">
        <v>365</v>
      </c>
    </row>
    <row r="2197" spans="1:2" x14ac:dyDescent="0.25">
      <c r="A2197" t="s">
        <v>486</v>
      </c>
      <c r="B2197" t="s">
        <v>487</v>
      </c>
    </row>
    <row r="2198" spans="1:2" x14ac:dyDescent="0.25">
      <c r="A2198" t="s">
        <v>488</v>
      </c>
      <c r="B2198" t="s">
        <v>487</v>
      </c>
    </row>
    <row r="2199" spans="1:2" x14ac:dyDescent="0.25">
      <c r="A2199" t="s">
        <v>366</v>
      </c>
      <c r="B2199" t="s">
        <v>367</v>
      </c>
    </row>
    <row r="2200" spans="1:2" x14ac:dyDescent="0.25">
      <c r="A2200" t="s">
        <v>368</v>
      </c>
      <c r="B2200" t="s">
        <v>369</v>
      </c>
    </row>
    <row r="2201" spans="1:2" x14ac:dyDescent="0.25">
      <c r="A2201" t="s">
        <v>370</v>
      </c>
      <c r="B2201" t="s">
        <v>371</v>
      </c>
    </row>
    <row r="2202" spans="1:2" x14ac:dyDescent="0.25">
      <c r="A2202" t="s">
        <v>456</v>
      </c>
      <c r="B2202" t="s">
        <v>457</v>
      </c>
    </row>
    <row r="2203" spans="1:2" x14ac:dyDescent="0.25">
      <c r="A2203" t="s">
        <v>372</v>
      </c>
      <c r="B2203" t="s">
        <v>373</v>
      </c>
    </row>
    <row r="2204" spans="1:2" x14ac:dyDescent="0.25">
      <c r="A2204" t="s">
        <v>374</v>
      </c>
      <c r="B2204" t="s">
        <v>375</v>
      </c>
    </row>
    <row r="2205" spans="1:2" x14ac:dyDescent="0.25">
      <c r="A2205" t="s">
        <v>376</v>
      </c>
      <c r="B2205" t="s">
        <v>377</v>
      </c>
    </row>
    <row r="2206" spans="1:2" x14ac:dyDescent="0.25">
      <c r="A2206" t="s">
        <v>378</v>
      </c>
      <c r="B2206" t="s">
        <v>379</v>
      </c>
    </row>
    <row r="2207" spans="1:2" x14ac:dyDescent="0.25">
      <c r="A2207" t="s">
        <v>380</v>
      </c>
      <c r="B2207" t="s">
        <v>379</v>
      </c>
    </row>
    <row r="2208" spans="1:2" x14ac:dyDescent="0.25">
      <c r="A2208" t="s">
        <v>381</v>
      </c>
      <c r="B2208" t="s">
        <v>382</v>
      </c>
    </row>
    <row r="2209" spans="1:2" x14ac:dyDescent="0.25">
      <c r="A2209" t="s">
        <v>383</v>
      </c>
      <c r="B2209" t="s">
        <v>382</v>
      </c>
    </row>
    <row r="2210" spans="1:2" x14ac:dyDescent="0.25">
      <c r="A2210" t="s">
        <v>384</v>
      </c>
      <c r="B2210" t="s">
        <v>385</v>
      </c>
    </row>
    <row r="2211" spans="1:2" x14ac:dyDescent="0.25">
      <c r="A2211" t="s">
        <v>386</v>
      </c>
      <c r="B2211" t="s">
        <v>385</v>
      </c>
    </row>
    <row r="2212" spans="1:2" x14ac:dyDescent="0.25">
      <c r="A2212" t="s">
        <v>387</v>
      </c>
      <c r="B2212" t="s">
        <v>388</v>
      </c>
    </row>
    <row r="2213" spans="1:2" x14ac:dyDescent="0.25">
      <c r="A2213" t="s">
        <v>389</v>
      </c>
      <c r="B2213" t="s">
        <v>390</v>
      </c>
    </row>
    <row r="2214" spans="1:2" x14ac:dyDescent="0.25">
      <c r="A2214" t="s">
        <v>391</v>
      </c>
      <c r="B2214" t="s">
        <v>392</v>
      </c>
    </row>
    <row r="2215" spans="1:2" x14ac:dyDescent="0.25">
      <c r="A2215" t="s">
        <v>393</v>
      </c>
      <c r="B2215" t="s">
        <v>394</v>
      </c>
    </row>
    <row r="2216" spans="1:2" x14ac:dyDescent="0.25">
      <c r="A2216" t="s">
        <v>395</v>
      </c>
      <c r="B2216" t="s">
        <v>396</v>
      </c>
    </row>
    <row r="2217" spans="1:2" x14ac:dyDescent="0.25">
      <c r="A2217" t="s">
        <v>397</v>
      </c>
      <c r="B2217" t="s">
        <v>398</v>
      </c>
    </row>
    <row r="2218" spans="1:2" x14ac:dyDescent="0.25">
      <c r="A2218" t="s">
        <v>399</v>
      </c>
      <c r="B2218" t="s">
        <v>400</v>
      </c>
    </row>
    <row r="2219" spans="1:2" x14ac:dyDescent="0.25">
      <c r="A2219" t="s">
        <v>489</v>
      </c>
      <c r="B2219" t="s">
        <v>490</v>
      </c>
    </row>
    <row r="2220" spans="1:2" x14ac:dyDescent="0.25">
      <c r="A2220" t="s">
        <v>491</v>
      </c>
      <c r="B2220" t="s">
        <v>490</v>
      </c>
    </row>
    <row r="2221" spans="1:2" x14ac:dyDescent="0.25">
      <c r="A2221" t="s">
        <v>401</v>
      </c>
      <c r="B2221" t="s">
        <v>402</v>
      </c>
    </row>
    <row r="2222" spans="1:2" x14ac:dyDescent="0.25">
      <c r="A2222" t="s">
        <v>403</v>
      </c>
      <c r="B2222" t="s">
        <v>402</v>
      </c>
    </row>
    <row r="2223" spans="1:2" x14ac:dyDescent="0.25">
      <c r="A2223" t="s">
        <v>404</v>
      </c>
      <c r="B2223" t="s">
        <v>405</v>
      </c>
    </row>
    <row r="2224" spans="1:2" x14ac:dyDescent="0.25">
      <c r="A2224" t="s">
        <v>406</v>
      </c>
      <c r="B2224" t="s">
        <v>405</v>
      </c>
    </row>
    <row r="2225" spans="1:2" x14ac:dyDescent="0.25">
      <c r="A2225" t="s">
        <v>407</v>
      </c>
      <c r="B2225" t="s">
        <v>408</v>
      </c>
    </row>
    <row r="2226" spans="1:2" x14ac:dyDescent="0.25">
      <c r="A2226" t="s">
        <v>409</v>
      </c>
      <c r="B2226" t="s">
        <v>410</v>
      </c>
    </row>
    <row r="2227" spans="1:2" x14ac:dyDescent="0.25">
      <c r="A2227" t="s">
        <v>411</v>
      </c>
      <c r="B2227" t="s">
        <v>412</v>
      </c>
    </row>
    <row r="2228" spans="1:2" x14ac:dyDescent="0.25">
      <c r="A2228" t="s">
        <v>413</v>
      </c>
      <c r="B2228" t="s">
        <v>414</v>
      </c>
    </row>
    <row r="2229" spans="1:2" x14ac:dyDescent="0.25">
      <c r="A2229" t="s">
        <v>415</v>
      </c>
      <c r="B2229" t="s">
        <v>416</v>
      </c>
    </row>
    <row r="2230" spans="1:2" x14ac:dyDescent="0.25">
      <c r="A2230" t="s">
        <v>417</v>
      </c>
      <c r="B2230" t="s">
        <v>418</v>
      </c>
    </row>
    <row r="2231" spans="1:2" x14ac:dyDescent="0.25">
      <c r="A2231" t="s">
        <v>419</v>
      </c>
      <c r="B2231" t="s">
        <v>420</v>
      </c>
    </row>
    <row r="2232" spans="1:2" x14ac:dyDescent="0.25">
      <c r="A2232" t="s">
        <v>421</v>
      </c>
      <c r="B2232" t="s">
        <v>422</v>
      </c>
    </row>
    <row r="2233" spans="1:2" x14ac:dyDescent="0.25">
      <c r="A2233" t="s">
        <v>423</v>
      </c>
      <c r="B2233" t="s">
        <v>424</v>
      </c>
    </row>
    <row r="2234" spans="1:2" x14ac:dyDescent="0.25">
      <c r="A2234" t="s">
        <v>425</v>
      </c>
      <c r="B2234" t="s">
        <v>426</v>
      </c>
    </row>
    <row r="2235" spans="1:2" x14ac:dyDescent="0.25">
      <c r="A2235" t="s">
        <v>427</v>
      </c>
      <c r="B2235" t="s">
        <v>428</v>
      </c>
    </row>
    <row r="2236" spans="1:2" x14ac:dyDescent="0.25">
      <c r="A2236" t="s">
        <v>429</v>
      </c>
      <c r="B2236" t="s">
        <v>428</v>
      </c>
    </row>
    <row r="2237" spans="1:2" x14ac:dyDescent="0.25">
      <c r="A2237" t="s">
        <v>430</v>
      </c>
      <c r="B2237" t="s">
        <v>431</v>
      </c>
    </row>
    <row r="2238" spans="1:2" x14ac:dyDescent="0.25">
      <c r="A2238" t="s">
        <v>432</v>
      </c>
      <c r="B2238" t="s">
        <v>431</v>
      </c>
    </row>
    <row r="2239" spans="1:2" x14ac:dyDescent="0.25">
      <c r="A2239" t="s">
        <v>433</v>
      </c>
      <c r="B2239" t="s">
        <v>434</v>
      </c>
    </row>
    <row r="2240" spans="1:2" x14ac:dyDescent="0.25">
      <c r="A2240" t="s">
        <v>435</v>
      </c>
      <c r="B2240" t="s">
        <v>434</v>
      </c>
    </row>
    <row r="2241" spans="1:2" x14ac:dyDescent="0.25">
      <c r="A2241" t="s">
        <v>436</v>
      </c>
      <c r="B2241" t="s">
        <v>437</v>
      </c>
    </row>
    <row r="2242" spans="1:2" x14ac:dyDescent="0.25">
      <c r="A2242" t="s">
        <v>438</v>
      </c>
      <c r="B2242" t="s">
        <v>439</v>
      </c>
    </row>
    <row r="2243" spans="1:2" x14ac:dyDescent="0.25">
      <c r="A2243" t="s">
        <v>440</v>
      </c>
      <c r="B2243" t="s">
        <v>441</v>
      </c>
    </row>
    <row r="2244" spans="1:2" x14ac:dyDescent="0.25">
      <c r="A2244" t="s">
        <v>442</v>
      </c>
      <c r="B2244" t="s">
        <v>443</v>
      </c>
    </row>
    <row r="2245" spans="1:2" x14ac:dyDescent="0.25">
      <c r="A2245" t="s">
        <v>444</v>
      </c>
      <c r="B2245" t="s">
        <v>445</v>
      </c>
    </row>
    <row r="2246" spans="1:2" x14ac:dyDescent="0.25">
      <c r="A2246" t="s">
        <v>2</v>
      </c>
      <c r="B2246" t="s">
        <v>3</v>
      </c>
    </row>
    <row r="2247" spans="1:2" x14ac:dyDescent="0.25">
      <c r="A2247" t="s">
        <v>4</v>
      </c>
      <c r="B2247" t="s">
        <v>5</v>
      </c>
    </row>
    <row r="2248" spans="1:2" x14ac:dyDescent="0.25">
      <c r="A2248" t="s">
        <v>6</v>
      </c>
      <c r="B2248" t="s">
        <v>7</v>
      </c>
    </row>
    <row r="2249" spans="1:2" x14ac:dyDescent="0.25">
      <c r="A2249" t="s">
        <v>8</v>
      </c>
      <c r="B2249" t="s">
        <v>9</v>
      </c>
    </row>
    <row r="2250" spans="1:2" x14ac:dyDescent="0.25">
      <c r="A2250" t="s">
        <v>10</v>
      </c>
      <c r="B2250" t="s">
        <v>9</v>
      </c>
    </row>
    <row r="2251" spans="1:2" x14ac:dyDescent="0.25">
      <c r="A2251" t="s">
        <v>11</v>
      </c>
      <c r="B2251" t="s">
        <v>12</v>
      </c>
    </row>
    <row r="2252" spans="1:2" x14ac:dyDescent="0.25">
      <c r="A2252" t="s">
        <v>13</v>
      </c>
      <c r="B2252" t="s">
        <v>12</v>
      </c>
    </row>
    <row r="2253" spans="1:2" x14ac:dyDescent="0.25">
      <c r="A2253" t="s">
        <v>14</v>
      </c>
      <c r="B2253" t="s">
        <v>15</v>
      </c>
    </row>
    <row r="2254" spans="1:2" x14ac:dyDescent="0.25">
      <c r="A2254" t="s">
        <v>16</v>
      </c>
      <c r="B2254" t="s">
        <v>17</v>
      </c>
    </row>
    <row r="2255" spans="1:2" x14ac:dyDescent="0.25">
      <c r="A2255" t="s">
        <v>18</v>
      </c>
      <c r="B2255" t="s">
        <v>19</v>
      </c>
    </row>
    <row r="2256" spans="1:2" x14ac:dyDescent="0.25">
      <c r="A2256" t="s">
        <v>20</v>
      </c>
      <c r="B2256" t="s">
        <v>21</v>
      </c>
    </row>
    <row r="2257" spans="1:2" x14ac:dyDescent="0.25">
      <c r="A2257" t="s">
        <v>22</v>
      </c>
      <c r="B2257" t="s">
        <v>23</v>
      </c>
    </row>
    <row r="2258" spans="1:2" x14ac:dyDescent="0.25">
      <c r="A2258" t="s">
        <v>24</v>
      </c>
      <c r="B2258" t="s">
        <v>25</v>
      </c>
    </row>
    <row r="2259" spans="1:2" x14ac:dyDescent="0.25">
      <c r="A2259" t="s">
        <v>26</v>
      </c>
      <c r="B2259" t="s">
        <v>27</v>
      </c>
    </row>
    <row r="2260" spans="1:2" x14ac:dyDescent="0.25">
      <c r="A2260" t="s">
        <v>28</v>
      </c>
      <c r="B2260" t="s">
        <v>29</v>
      </c>
    </row>
    <row r="2261" spans="1:2" x14ac:dyDescent="0.25">
      <c r="A2261" t="s">
        <v>30</v>
      </c>
      <c r="B2261" t="s">
        <v>31</v>
      </c>
    </row>
    <row r="2262" spans="1:2" x14ac:dyDescent="0.25">
      <c r="A2262" t="s">
        <v>32</v>
      </c>
      <c r="B2262" t="s">
        <v>33</v>
      </c>
    </row>
    <row r="2263" spans="1:2" x14ac:dyDescent="0.25">
      <c r="A2263" t="s">
        <v>34</v>
      </c>
      <c r="B2263" t="s">
        <v>35</v>
      </c>
    </row>
    <row r="2264" spans="1:2" x14ac:dyDescent="0.25">
      <c r="A2264" t="s">
        <v>36</v>
      </c>
      <c r="B2264" t="s">
        <v>35</v>
      </c>
    </row>
    <row r="2265" spans="1:2" x14ac:dyDescent="0.25">
      <c r="A2265" t="s">
        <v>37</v>
      </c>
      <c r="B2265" t="s">
        <v>38</v>
      </c>
    </row>
    <row r="2266" spans="1:2" x14ac:dyDescent="0.25">
      <c r="A2266" t="s">
        <v>39</v>
      </c>
      <c r="B2266" t="s">
        <v>40</v>
      </c>
    </row>
    <row r="2267" spans="1:2" x14ac:dyDescent="0.25">
      <c r="A2267" t="s">
        <v>41</v>
      </c>
      <c r="B2267" t="s">
        <v>42</v>
      </c>
    </row>
    <row r="2268" spans="1:2" x14ac:dyDescent="0.25">
      <c r="A2268" t="s">
        <v>43</v>
      </c>
      <c r="B2268" t="s">
        <v>44</v>
      </c>
    </row>
    <row r="2269" spans="1:2" x14ac:dyDescent="0.25">
      <c r="A2269" t="s">
        <v>45</v>
      </c>
      <c r="B2269" t="s">
        <v>46</v>
      </c>
    </row>
    <row r="2270" spans="1:2" x14ac:dyDescent="0.25">
      <c r="A2270" t="s">
        <v>47</v>
      </c>
      <c r="B2270" t="s">
        <v>46</v>
      </c>
    </row>
    <row r="2271" spans="1:2" x14ac:dyDescent="0.25">
      <c r="A2271" t="s">
        <v>48</v>
      </c>
      <c r="B2271" t="s">
        <v>49</v>
      </c>
    </row>
    <row r="2272" spans="1:2" x14ac:dyDescent="0.25">
      <c r="A2272" t="s">
        <v>50</v>
      </c>
      <c r="B2272" t="s">
        <v>51</v>
      </c>
    </row>
    <row r="2273" spans="1:2" x14ac:dyDescent="0.25">
      <c r="A2273" t="s">
        <v>52</v>
      </c>
      <c r="B2273" t="s">
        <v>53</v>
      </c>
    </row>
    <row r="2274" spans="1:2" x14ac:dyDescent="0.25">
      <c r="A2274" t="s">
        <v>54</v>
      </c>
      <c r="B2274" t="s">
        <v>55</v>
      </c>
    </row>
    <row r="2275" spans="1:2" x14ac:dyDescent="0.25">
      <c r="A2275" t="s">
        <v>56</v>
      </c>
      <c r="B2275" t="s">
        <v>57</v>
      </c>
    </row>
    <row r="2276" spans="1:2" x14ac:dyDescent="0.25">
      <c r="A2276" t="s">
        <v>58</v>
      </c>
      <c r="B2276" t="s">
        <v>59</v>
      </c>
    </row>
    <row r="2277" spans="1:2" x14ac:dyDescent="0.25">
      <c r="A2277" t="s">
        <v>60</v>
      </c>
      <c r="B2277" t="s">
        <v>61</v>
      </c>
    </row>
    <row r="2278" spans="1:2" x14ac:dyDescent="0.25">
      <c r="A2278" t="s">
        <v>62</v>
      </c>
      <c r="B2278" t="s">
        <v>63</v>
      </c>
    </row>
    <row r="2279" spans="1:2" x14ac:dyDescent="0.25">
      <c r="A2279" t="s">
        <v>64</v>
      </c>
      <c r="B2279" t="s">
        <v>65</v>
      </c>
    </row>
    <row r="2280" spans="1:2" x14ac:dyDescent="0.25">
      <c r="A2280" t="s">
        <v>66</v>
      </c>
      <c r="B2280" t="s">
        <v>67</v>
      </c>
    </row>
    <row r="2281" spans="1:2" x14ac:dyDescent="0.25">
      <c r="A2281" t="s">
        <v>68</v>
      </c>
      <c r="B2281" t="s">
        <v>69</v>
      </c>
    </row>
    <row r="2282" spans="1:2" x14ac:dyDescent="0.25">
      <c r="A2282" t="s">
        <v>70</v>
      </c>
      <c r="B2282" t="s">
        <v>71</v>
      </c>
    </row>
    <row r="2283" spans="1:2" x14ac:dyDescent="0.25">
      <c r="A2283" t="s">
        <v>72</v>
      </c>
      <c r="B2283" t="s">
        <v>73</v>
      </c>
    </row>
    <row r="2284" spans="1:2" x14ac:dyDescent="0.25">
      <c r="A2284" t="s">
        <v>74</v>
      </c>
      <c r="B2284" t="s">
        <v>75</v>
      </c>
    </row>
    <row r="2285" spans="1:2" x14ac:dyDescent="0.25">
      <c r="A2285" t="s">
        <v>76</v>
      </c>
      <c r="B2285" t="s">
        <v>77</v>
      </c>
    </row>
    <row r="2286" spans="1:2" x14ac:dyDescent="0.25">
      <c r="A2286" t="s">
        <v>78</v>
      </c>
      <c r="B2286" t="s">
        <v>79</v>
      </c>
    </row>
    <row r="2287" spans="1:2" x14ac:dyDescent="0.25">
      <c r="A2287" t="s">
        <v>80</v>
      </c>
      <c r="B2287" t="s">
        <v>81</v>
      </c>
    </row>
    <row r="2288" spans="1:2" x14ac:dyDescent="0.25">
      <c r="A2288" t="s">
        <v>82</v>
      </c>
      <c r="B2288" t="s">
        <v>83</v>
      </c>
    </row>
    <row r="2289" spans="1:2" x14ac:dyDescent="0.25">
      <c r="A2289" t="s">
        <v>84</v>
      </c>
      <c r="B2289" t="s">
        <v>85</v>
      </c>
    </row>
    <row r="2290" spans="1:2" x14ac:dyDescent="0.25">
      <c r="A2290" t="s">
        <v>86</v>
      </c>
      <c r="B2290" t="s">
        <v>87</v>
      </c>
    </row>
    <row r="2291" spans="1:2" x14ac:dyDescent="0.25">
      <c r="A2291" t="s">
        <v>88</v>
      </c>
      <c r="B2291" t="s">
        <v>89</v>
      </c>
    </row>
    <row r="2292" spans="1:2" x14ac:dyDescent="0.25">
      <c r="A2292" t="s">
        <v>90</v>
      </c>
      <c r="B2292" t="s">
        <v>91</v>
      </c>
    </row>
    <row r="2293" spans="1:2" x14ac:dyDescent="0.25">
      <c r="A2293" t="s">
        <v>92</v>
      </c>
      <c r="B2293" t="s">
        <v>93</v>
      </c>
    </row>
    <row r="2294" spans="1:2" x14ac:dyDescent="0.25">
      <c r="A2294" t="s">
        <v>94</v>
      </c>
      <c r="B2294" t="s">
        <v>460</v>
      </c>
    </row>
    <row r="2295" spans="1:2" x14ac:dyDescent="0.25">
      <c r="A2295" t="s">
        <v>95</v>
      </c>
      <c r="B2295" t="s">
        <v>96</v>
      </c>
    </row>
    <row r="2296" spans="1:2" x14ac:dyDescent="0.25">
      <c r="A2296" t="s">
        <v>97</v>
      </c>
      <c r="B2296" t="s">
        <v>96</v>
      </c>
    </row>
    <row r="2297" spans="1:2" x14ac:dyDescent="0.25">
      <c r="A2297" t="s">
        <v>98</v>
      </c>
      <c r="B2297" t="s">
        <v>99</v>
      </c>
    </row>
    <row r="2298" spans="1:2" x14ac:dyDescent="0.25">
      <c r="A2298" t="s">
        <v>100</v>
      </c>
      <c r="B2298" t="s">
        <v>101</v>
      </c>
    </row>
    <row r="2299" spans="1:2" x14ac:dyDescent="0.25">
      <c r="A2299" t="s">
        <v>102</v>
      </c>
      <c r="B2299" t="s">
        <v>103</v>
      </c>
    </row>
    <row r="2300" spans="1:2" x14ac:dyDescent="0.25">
      <c r="A2300" t="s">
        <v>104</v>
      </c>
      <c r="B2300" t="s">
        <v>105</v>
      </c>
    </row>
    <row r="2301" spans="1:2" x14ac:dyDescent="0.25">
      <c r="A2301" t="s">
        <v>106</v>
      </c>
      <c r="B2301" t="s">
        <v>107</v>
      </c>
    </row>
    <row r="2302" spans="1:2" x14ac:dyDescent="0.25">
      <c r="A2302" t="s">
        <v>108</v>
      </c>
      <c r="B2302" t="s">
        <v>109</v>
      </c>
    </row>
    <row r="2303" spans="1:2" x14ac:dyDescent="0.25">
      <c r="A2303" t="s">
        <v>110</v>
      </c>
      <c r="B2303" t="s">
        <v>111</v>
      </c>
    </row>
    <row r="2304" spans="1:2" x14ac:dyDescent="0.25">
      <c r="A2304" t="s">
        <v>112</v>
      </c>
      <c r="B2304" t="s">
        <v>113</v>
      </c>
    </row>
    <row r="2305" spans="1:2" x14ac:dyDescent="0.25">
      <c r="A2305" t="s">
        <v>114</v>
      </c>
      <c r="B2305" t="s">
        <v>115</v>
      </c>
    </row>
    <row r="2306" spans="1:2" x14ac:dyDescent="0.25">
      <c r="A2306" t="s">
        <v>116</v>
      </c>
      <c r="B2306" t="s">
        <v>117</v>
      </c>
    </row>
    <row r="2307" spans="1:2" x14ac:dyDescent="0.25">
      <c r="A2307" t="s">
        <v>118</v>
      </c>
      <c r="B2307" t="s">
        <v>119</v>
      </c>
    </row>
    <row r="2308" spans="1:2" x14ac:dyDescent="0.25">
      <c r="A2308" t="s">
        <v>120</v>
      </c>
      <c r="B2308" t="s">
        <v>121</v>
      </c>
    </row>
    <row r="2309" spans="1:2" x14ac:dyDescent="0.25">
      <c r="A2309" t="s">
        <v>122</v>
      </c>
      <c r="B2309" t="s">
        <v>123</v>
      </c>
    </row>
    <row r="2310" spans="1:2" x14ac:dyDescent="0.25">
      <c r="A2310" t="s">
        <v>124</v>
      </c>
      <c r="B2310" t="s">
        <v>125</v>
      </c>
    </row>
    <row r="2311" spans="1:2" x14ac:dyDescent="0.25">
      <c r="A2311" t="s">
        <v>126</v>
      </c>
      <c r="B2311" t="s">
        <v>125</v>
      </c>
    </row>
    <row r="2312" spans="1:2" x14ac:dyDescent="0.25">
      <c r="A2312" t="s">
        <v>127</v>
      </c>
      <c r="B2312" t="s">
        <v>128</v>
      </c>
    </row>
    <row r="2313" spans="1:2" x14ac:dyDescent="0.25">
      <c r="A2313" t="s">
        <v>129</v>
      </c>
      <c r="B2313" t="s">
        <v>130</v>
      </c>
    </row>
    <row r="2314" spans="1:2" x14ac:dyDescent="0.25">
      <c r="A2314" t="s">
        <v>131</v>
      </c>
      <c r="B2314" t="s">
        <v>132</v>
      </c>
    </row>
    <row r="2315" spans="1:2" x14ac:dyDescent="0.25">
      <c r="A2315" t="s">
        <v>133</v>
      </c>
      <c r="B2315" t="s">
        <v>134</v>
      </c>
    </row>
    <row r="2316" spans="1:2" x14ac:dyDescent="0.25">
      <c r="A2316" t="s">
        <v>135</v>
      </c>
      <c r="B2316" t="s">
        <v>136</v>
      </c>
    </row>
    <row r="2317" spans="1:2" x14ac:dyDescent="0.25">
      <c r="A2317" t="s">
        <v>137</v>
      </c>
      <c r="B2317" t="s">
        <v>138</v>
      </c>
    </row>
    <row r="2318" spans="1:2" x14ac:dyDescent="0.25">
      <c r="A2318" t="s">
        <v>139</v>
      </c>
      <c r="B2318" t="s">
        <v>140</v>
      </c>
    </row>
    <row r="2319" spans="1:2" x14ac:dyDescent="0.25">
      <c r="A2319" t="s">
        <v>141</v>
      </c>
      <c r="B2319" t="s">
        <v>140</v>
      </c>
    </row>
    <row r="2320" spans="1:2" x14ac:dyDescent="0.25">
      <c r="A2320" t="s">
        <v>142</v>
      </c>
      <c r="B2320" t="s">
        <v>143</v>
      </c>
    </row>
    <row r="2321" spans="1:2" x14ac:dyDescent="0.25">
      <c r="A2321" t="s">
        <v>144</v>
      </c>
      <c r="B2321" t="s">
        <v>145</v>
      </c>
    </row>
    <row r="2322" spans="1:2" x14ac:dyDescent="0.25">
      <c r="A2322" t="s">
        <v>146</v>
      </c>
      <c r="B2322" t="s">
        <v>145</v>
      </c>
    </row>
    <row r="2323" spans="1:2" x14ac:dyDescent="0.25">
      <c r="A2323" t="s">
        <v>147</v>
      </c>
      <c r="B2323" t="s">
        <v>148</v>
      </c>
    </row>
    <row r="2324" spans="1:2" x14ac:dyDescent="0.25">
      <c r="A2324" t="s">
        <v>149</v>
      </c>
      <c r="B2324" t="s">
        <v>150</v>
      </c>
    </row>
    <row r="2325" spans="1:2" x14ac:dyDescent="0.25">
      <c r="A2325" t="s">
        <v>151</v>
      </c>
      <c r="B2325" t="s">
        <v>152</v>
      </c>
    </row>
    <row r="2326" spans="1:2" x14ac:dyDescent="0.25">
      <c r="A2326" t="s">
        <v>153</v>
      </c>
      <c r="B2326" t="s">
        <v>154</v>
      </c>
    </row>
    <row r="2327" spans="1:2" x14ac:dyDescent="0.25">
      <c r="A2327" t="s">
        <v>155</v>
      </c>
      <c r="B2327" t="s">
        <v>156</v>
      </c>
    </row>
    <row r="2328" spans="1:2" x14ac:dyDescent="0.25">
      <c r="A2328" t="s">
        <v>157</v>
      </c>
      <c r="B2328" t="s">
        <v>158</v>
      </c>
    </row>
    <row r="2329" spans="1:2" x14ac:dyDescent="0.25">
      <c r="A2329" t="s">
        <v>159</v>
      </c>
      <c r="B2329" t="s">
        <v>160</v>
      </c>
    </row>
    <row r="2330" spans="1:2" x14ac:dyDescent="0.25">
      <c r="A2330" t="s">
        <v>161</v>
      </c>
      <c r="B2330" t="s">
        <v>162</v>
      </c>
    </row>
    <row r="2331" spans="1:2" x14ac:dyDescent="0.25">
      <c r="A2331" t="s">
        <v>163</v>
      </c>
      <c r="B2331" t="s">
        <v>164</v>
      </c>
    </row>
    <row r="2332" spans="1:2" x14ac:dyDescent="0.25">
      <c r="A2332" t="s">
        <v>165</v>
      </c>
      <c r="B2332" t="s">
        <v>166</v>
      </c>
    </row>
    <row r="2333" spans="1:2" x14ac:dyDescent="0.25">
      <c r="A2333" t="s">
        <v>167</v>
      </c>
      <c r="B2333" t="s">
        <v>168</v>
      </c>
    </row>
    <row r="2334" spans="1:2" x14ac:dyDescent="0.25">
      <c r="A2334" t="s">
        <v>169</v>
      </c>
      <c r="B2334" t="s">
        <v>170</v>
      </c>
    </row>
    <row r="2335" spans="1:2" x14ac:dyDescent="0.25">
      <c r="A2335" t="s">
        <v>171</v>
      </c>
      <c r="B2335" t="s">
        <v>172</v>
      </c>
    </row>
    <row r="2336" spans="1:2" x14ac:dyDescent="0.25">
      <c r="A2336" t="s">
        <v>173</v>
      </c>
      <c r="B2336" t="s">
        <v>174</v>
      </c>
    </row>
    <row r="2337" spans="1:2" x14ac:dyDescent="0.25">
      <c r="A2337" t="s">
        <v>175</v>
      </c>
      <c r="B2337" t="s">
        <v>176</v>
      </c>
    </row>
    <row r="2338" spans="1:2" x14ac:dyDescent="0.25">
      <c r="A2338" t="s">
        <v>177</v>
      </c>
      <c r="B2338" t="s">
        <v>178</v>
      </c>
    </row>
    <row r="2339" spans="1:2" x14ac:dyDescent="0.25">
      <c r="A2339" t="s">
        <v>179</v>
      </c>
      <c r="B2339" t="s">
        <v>180</v>
      </c>
    </row>
    <row r="2340" spans="1:2" x14ac:dyDescent="0.25">
      <c r="A2340" t="s">
        <v>181</v>
      </c>
      <c r="B2340" t="s">
        <v>182</v>
      </c>
    </row>
    <row r="2341" spans="1:2" x14ac:dyDescent="0.25">
      <c r="A2341" t="s">
        <v>183</v>
      </c>
      <c r="B2341" t="s">
        <v>184</v>
      </c>
    </row>
    <row r="2342" spans="1:2" x14ac:dyDescent="0.25">
      <c r="A2342" t="s">
        <v>185</v>
      </c>
      <c r="B2342" t="s">
        <v>184</v>
      </c>
    </row>
    <row r="2343" spans="1:2" x14ac:dyDescent="0.25">
      <c r="A2343" t="s">
        <v>186</v>
      </c>
      <c r="B2343" t="s">
        <v>187</v>
      </c>
    </row>
    <row r="2344" spans="1:2" x14ac:dyDescent="0.25">
      <c r="A2344" t="s">
        <v>454</v>
      </c>
      <c r="B2344" t="s">
        <v>458</v>
      </c>
    </row>
    <row r="2345" spans="1:2" x14ac:dyDescent="0.25">
      <c r="A2345" t="s">
        <v>188</v>
      </c>
      <c r="B2345" t="s">
        <v>189</v>
      </c>
    </row>
    <row r="2346" spans="1:2" x14ac:dyDescent="0.25">
      <c r="A2346" t="s">
        <v>190</v>
      </c>
      <c r="B2346" t="s">
        <v>191</v>
      </c>
    </row>
    <row r="2347" spans="1:2" x14ac:dyDescent="0.25">
      <c r="A2347" t="s">
        <v>192</v>
      </c>
      <c r="B2347" t="s">
        <v>193</v>
      </c>
    </row>
    <row r="2348" spans="1:2" x14ac:dyDescent="0.25">
      <c r="A2348" t="s">
        <v>194</v>
      </c>
      <c r="B2348" t="s">
        <v>195</v>
      </c>
    </row>
    <row r="2349" spans="1:2" x14ac:dyDescent="0.25">
      <c r="A2349" t="s">
        <v>196</v>
      </c>
      <c r="B2349" t="s">
        <v>197</v>
      </c>
    </row>
    <row r="2350" spans="1:2" x14ac:dyDescent="0.25">
      <c r="A2350" t="s">
        <v>198</v>
      </c>
      <c r="B2350" t="s">
        <v>199</v>
      </c>
    </row>
    <row r="2351" spans="1:2" x14ac:dyDescent="0.25">
      <c r="A2351" t="s">
        <v>200</v>
      </c>
      <c r="B2351" t="s">
        <v>199</v>
      </c>
    </row>
    <row r="2352" spans="1:2" x14ac:dyDescent="0.25">
      <c r="A2352" t="s">
        <v>201</v>
      </c>
      <c r="B2352" t="s">
        <v>202</v>
      </c>
    </row>
    <row r="2353" spans="1:2" x14ac:dyDescent="0.25">
      <c r="A2353" t="s">
        <v>203</v>
      </c>
      <c r="B2353" t="s">
        <v>204</v>
      </c>
    </row>
    <row r="2354" spans="1:2" x14ac:dyDescent="0.25">
      <c r="A2354" t="s">
        <v>466</v>
      </c>
      <c r="B2354" t="s">
        <v>467</v>
      </c>
    </row>
    <row r="2355" spans="1:2" x14ac:dyDescent="0.25">
      <c r="A2355" t="s">
        <v>205</v>
      </c>
      <c r="B2355" t="s">
        <v>206</v>
      </c>
    </row>
    <row r="2356" spans="1:2" x14ac:dyDescent="0.25">
      <c r="A2356" t="s">
        <v>207</v>
      </c>
      <c r="B2356" t="s">
        <v>208</v>
      </c>
    </row>
    <row r="2357" spans="1:2" x14ac:dyDescent="0.25">
      <c r="A2357" t="s">
        <v>209</v>
      </c>
      <c r="B2357" t="s">
        <v>210</v>
      </c>
    </row>
    <row r="2358" spans="1:2" x14ac:dyDescent="0.25">
      <c r="A2358" t="s">
        <v>211</v>
      </c>
      <c r="B2358" t="s">
        <v>212</v>
      </c>
    </row>
    <row r="2359" spans="1:2" x14ac:dyDescent="0.25">
      <c r="A2359" t="s">
        <v>213</v>
      </c>
      <c r="B2359" t="s">
        <v>214</v>
      </c>
    </row>
    <row r="2360" spans="1:2" x14ac:dyDescent="0.25">
      <c r="A2360" t="s">
        <v>215</v>
      </c>
      <c r="B2360" t="s">
        <v>214</v>
      </c>
    </row>
    <row r="2361" spans="1:2" x14ac:dyDescent="0.25">
      <c r="A2361" t="s">
        <v>216</v>
      </c>
      <c r="B2361" t="s">
        <v>217</v>
      </c>
    </row>
    <row r="2362" spans="1:2" x14ac:dyDescent="0.25">
      <c r="A2362" t="s">
        <v>218</v>
      </c>
      <c r="B2362" t="s">
        <v>219</v>
      </c>
    </row>
    <row r="2363" spans="1:2" x14ac:dyDescent="0.25">
      <c r="A2363" t="s">
        <v>220</v>
      </c>
      <c r="B2363" t="s">
        <v>221</v>
      </c>
    </row>
    <row r="2364" spans="1:2" x14ac:dyDescent="0.25">
      <c r="A2364" t="s">
        <v>222</v>
      </c>
      <c r="B2364" t="s">
        <v>223</v>
      </c>
    </row>
    <row r="2365" spans="1:2" x14ac:dyDescent="0.25">
      <c r="A2365" t="s">
        <v>224</v>
      </c>
      <c r="B2365" t="s">
        <v>225</v>
      </c>
    </row>
    <row r="2366" spans="1:2" x14ac:dyDescent="0.25">
      <c r="A2366" t="s">
        <v>226</v>
      </c>
      <c r="B2366" t="s">
        <v>227</v>
      </c>
    </row>
    <row r="2367" spans="1:2" x14ac:dyDescent="0.25">
      <c r="A2367" t="s">
        <v>228</v>
      </c>
      <c r="B2367" t="s">
        <v>229</v>
      </c>
    </row>
    <row r="2368" spans="1:2" x14ac:dyDescent="0.25">
      <c r="A2368" t="s">
        <v>230</v>
      </c>
      <c r="B2368" t="s">
        <v>231</v>
      </c>
    </row>
    <row r="2369" spans="1:2" x14ac:dyDescent="0.25">
      <c r="A2369" t="s">
        <v>232</v>
      </c>
      <c r="B2369" t="s">
        <v>233</v>
      </c>
    </row>
    <row r="2370" spans="1:2" x14ac:dyDescent="0.25">
      <c r="A2370" t="s">
        <v>234</v>
      </c>
      <c r="B2370" t="s">
        <v>235</v>
      </c>
    </row>
    <row r="2371" spans="1:2" x14ac:dyDescent="0.25">
      <c r="A2371" t="s">
        <v>236</v>
      </c>
      <c r="B2371" t="s">
        <v>237</v>
      </c>
    </row>
    <row r="2372" spans="1:2" x14ac:dyDescent="0.25">
      <c r="A2372" t="s">
        <v>238</v>
      </c>
      <c r="B2372" t="s">
        <v>239</v>
      </c>
    </row>
    <row r="2373" spans="1:2" x14ac:dyDescent="0.25">
      <c r="A2373" t="s">
        <v>240</v>
      </c>
      <c r="B2373" t="s">
        <v>241</v>
      </c>
    </row>
    <row r="2374" spans="1:2" x14ac:dyDescent="0.25">
      <c r="A2374" t="s">
        <v>242</v>
      </c>
      <c r="B2374" t="s">
        <v>243</v>
      </c>
    </row>
    <row r="2375" spans="1:2" x14ac:dyDescent="0.25">
      <c r="A2375" t="s">
        <v>244</v>
      </c>
      <c r="B2375" t="s">
        <v>245</v>
      </c>
    </row>
    <row r="2376" spans="1:2" x14ac:dyDescent="0.25">
      <c r="A2376" t="s">
        <v>246</v>
      </c>
      <c r="B2376" t="s">
        <v>247</v>
      </c>
    </row>
    <row r="2377" spans="1:2" x14ac:dyDescent="0.25">
      <c r="A2377" t="s">
        <v>248</v>
      </c>
      <c r="B2377" t="s">
        <v>249</v>
      </c>
    </row>
    <row r="2378" spans="1:2" x14ac:dyDescent="0.25">
      <c r="A2378" t="s">
        <v>250</v>
      </c>
      <c r="B2378" t="s">
        <v>251</v>
      </c>
    </row>
    <row r="2379" spans="1:2" x14ac:dyDescent="0.25">
      <c r="A2379" t="s">
        <v>252</v>
      </c>
      <c r="B2379" t="s">
        <v>253</v>
      </c>
    </row>
    <row r="2380" spans="1:2" x14ac:dyDescent="0.25">
      <c r="A2380" t="s">
        <v>469</v>
      </c>
      <c r="B2380" t="s">
        <v>470</v>
      </c>
    </row>
    <row r="2381" spans="1:2" x14ac:dyDescent="0.25">
      <c r="A2381" t="s">
        <v>254</v>
      </c>
      <c r="B2381" t="s">
        <v>255</v>
      </c>
    </row>
    <row r="2382" spans="1:2" x14ac:dyDescent="0.25">
      <c r="A2382" t="s">
        <v>256</v>
      </c>
      <c r="B2382" t="s">
        <v>257</v>
      </c>
    </row>
    <row r="2383" spans="1:2" x14ac:dyDescent="0.25">
      <c r="A2383" t="s">
        <v>258</v>
      </c>
      <c r="B2383" t="s">
        <v>259</v>
      </c>
    </row>
    <row r="2384" spans="1:2" x14ac:dyDescent="0.25">
      <c r="A2384" t="s">
        <v>260</v>
      </c>
      <c r="B2384" t="s">
        <v>259</v>
      </c>
    </row>
    <row r="2385" spans="1:2" x14ac:dyDescent="0.25">
      <c r="A2385" t="s">
        <v>261</v>
      </c>
      <c r="B2385" t="s">
        <v>262</v>
      </c>
    </row>
    <row r="2386" spans="1:2" x14ac:dyDescent="0.25">
      <c r="A2386" t="s">
        <v>263</v>
      </c>
      <c r="B2386" t="s">
        <v>264</v>
      </c>
    </row>
    <row r="2387" spans="1:2" x14ac:dyDescent="0.25">
      <c r="A2387" t="s">
        <v>265</v>
      </c>
      <c r="B2387" t="s">
        <v>266</v>
      </c>
    </row>
    <row r="2388" spans="1:2" x14ac:dyDescent="0.25">
      <c r="A2388" t="s">
        <v>267</v>
      </c>
      <c r="B2388" t="s">
        <v>268</v>
      </c>
    </row>
    <row r="2389" spans="1:2" x14ac:dyDescent="0.25">
      <c r="A2389" t="s">
        <v>269</v>
      </c>
      <c r="B2389" t="s">
        <v>268</v>
      </c>
    </row>
    <row r="2390" spans="1:2" x14ac:dyDescent="0.25">
      <c r="A2390" t="s">
        <v>270</v>
      </c>
      <c r="B2390" t="s">
        <v>271</v>
      </c>
    </row>
    <row r="2391" spans="1:2" x14ac:dyDescent="0.25">
      <c r="A2391" t="s">
        <v>272</v>
      </c>
      <c r="B2391" t="s">
        <v>271</v>
      </c>
    </row>
    <row r="2392" spans="1:2" x14ac:dyDescent="0.25">
      <c r="A2392" t="s">
        <v>273</v>
      </c>
      <c r="B2392" t="s">
        <v>274</v>
      </c>
    </row>
    <row r="2393" spans="1:2" x14ac:dyDescent="0.25">
      <c r="A2393" t="s">
        <v>275</v>
      </c>
      <c r="B2393" t="s">
        <v>276</v>
      </c>
    </row>
    <row r="2394" spans="1:2" x14ac:dyDescent="0.25">
      <c r="A2394" t="s">
        <v>277</v>
      </c>
      <c r="B2394" t="s">
        <v>278</v>
      </c>
    </row>
    <row r="2395" spans="1:2" x14ac:dyDescent="0.25">
      <c r="A2395" t="s">
        <v>279</v>
      </c>
      <c r="B2395" t="s">
        <v>280</v>
      </c>
    </row>
    <row r="2396" spans="1:2" x14ac:dyDescent="0.25">
      <c r="A2396" t="s">
        <v>281</v>
      </c>
      <c r="B2396" t="s">
        <v>282</v>
      </c>
    </row>
    <row r="2397" spans="1:2" x14ac:dyDescent="0.25">
      <c r="A2397" t="s">
        <v>283</v>
      </c>
      <c r="B2397" t="s">
        <v>284</v>
      </c>
    </row>
    <row r="2398" spans="1:2" x14ac:dyDescent="0.25">
      <c r="A2398" t="s">
        <v>285</v>
      </c>
      <c r="B2398" t="s">
        <v>286</v>
      </c>
    </row>
    <row r="2399" spans="1:2" x14ac:dyDescent="0.25">
      <c r="A2399" t="s">
        <v>287</v>
      </c>
      <c r="B2399" t="s">
        <v>288</v>
      </c>
    </row>
    <row r="2400" spans="1:2" x14ac:dyDescent="0.25">
      <c r="A2400" t="s">
        <v>455</v>
      </c>
      <c r="B2400" t="s">
        <v>459</v>
      </c>
    </row>
    <row r="2401" spans="1:2" x14ac:dyDescent="0.25">
      <c r="A2401" t="s">
        <v>289</v>
      </c>
      <c r="B2401" t="s">
        <v>290</v>
      </c>
    </row>
    <row r="2402" spans="1:2" x14ac:dyDescent="0.25">
      <c r="A2402" t="s">
        <v>291</v>
      </c>
      <c r="B2402" t="s">
        <v>292</v>
      </c>
    </row>
    <row r="2403" spans="1:2" x14ac:dyDescent="0.25">
      <c r="A2403" t="s">
        <v>293</v>
      </c>
      <c r="B2403" t="s">
        <v>294</v>
      </c>
    </row>
    <row r="2404" spans="1:2" x14ac:dyDescent="0.25">
      <c r="A2404" t="s">
        <v>295</v>
      </c>
      <c r="B2404" t="s">
        <v>296</v>
      </c>
    </row>
    <row r="2405" spans="1:2" x14ac:dyDescent="0.25">
      <c r="A2405" t="s">
        <v>297</v>
      </c>
      <c r="B2405" t="s">
        <v>298</v>
      </c>
    </row>
    <row r="2406" spans="1:2" x14ac:dyDescent="0.25">
      <c r="A2406" t="s">
        <v>299</v>
      </c>
      <c r="B2406" t="s">
        <v>300</v>
      </c>
    </row>
    <row r="2407" spans="1:2" x14ac:dyDescent="0.25">
      <c r="A2407" t="s">
        <v>301</v>
      </c>
      <c r="B2407" t="s">
        <v>300</v>
      </c>
    </row>
    <row r="2408" spans="1:2" x14ac:dyDescent="0.25">
      <c r="A2408" t="s">
        <v>302</v>
      </c>
      <c r="B2408" t="s">
        <v>303</v>
      </c>
    </row>
    <row r="2409" spans="1:2" x14ac:dyDescent="0.25">
      <c r="A2409" t="s">
        <v>304</v>
      </c>
      <c r="B2409" t="s">
        <v>305</v>
      </c>
    </row>
    <row r="2410" spans="1:2" x14ac:dyDescent="0.25">
      <c r="A2410" t="s">
        <v>306</v>
      </c>
      <c r="B2410" t="s">
        <v>307</v>
      </c>
    </row>
    <row r="2411" spans="1:2" x14ac:dyDescent="0.25">
      <c r="A2411" t="s">
        <v>308</v>
      </c>
      <c r="B2411" t="s">
        <v>309</v>
      </c>
    </row>
    <row r="2412" spans="1:2" x14ac:dyDescent="0.25">
      <c r="A2412" t="s">
        <v>310</v>
      </c>
      <c r="B2412" t="s">
        <v>311</v>
      </c>
    </row>
    <row r="2413" spans="1:2" x14ac:dyDescent="0.25">
      <c r="A2413" t="s">
        <v>312</v>
      </c>
      <c r="B2413" t="s">
        <v>313</v>
      </c>
    </row>
    <row r="2414" spans="1:2" x14ac:dyDescent="0.25">
      <c r="A2414" t="s">
        <v>314</v>
      </c>
      <c r="B2414" t="s">
        <v>315</v>
      </c>
    </row>
    <row r="2415" spans="1:2" x14ac:dyDescent="0.25">
      <c r="A2415" t="s">
        <v>316</v>
      </c>
      <c r="B2415" t="s">
        <v>317</v>
      </c>
    </row>
    <row r="2416" spans="1:2" x14ac:dyDescent="0.25">
      <c r="A2416" t="s">
        <v>318</v>
      </c>
      <c r="B2416" t="s">
        <v>319</v>
      </c>
    </row>
    <row r="2417" spans="1:2" x14ac:dyDescent="0.25">
      <c r="A2417" t="s">
        <v>320</v>
      </c>
      <c r="B2417" t="s">
        <v>321</v>
      </c>
    </row>
    <row r="2418" spans="1:2" x14ac:dyDescent="0.25">
      <c r="A2418" t="s">
        <v>322</v>
      </c>
      <c r="B2418" t="s">
        <v>323</v>
      </c>
    </row>
    <row r="2419" spans="1:2" x14ac:dyDescent="0.25">
      <c r="A2419" t="s">
        <v>324</v>
      </c>
      <c r="B2419" t="s">
        <v>325</v>
      </c>
    </row>
    <row r="2420" spans="1:2" x14ac:dyDescent="0.25">
      <c r="A2420" t="s">
        <v>473</v>
      </c>
      <c r="B2420" t="s">
        <v>474</v>
      </c>
    </row>
    <row r="2421" spans="1:2" x14ac:dyDescent="0.25">
      <c r="A2421" t="s">
        <v>475</v>
      </c>
      <c r="B2421" t="s">
        <v>474</v>
      </c>
    </row>
    <row r="2422" spans="1:2" x14ac:dyDescent="0.25">
      <c r="A2422" t="s">
        <v>476</v>
      </c>
      <c r="B2422" t="s">
        <v>477</v>
      </c>
    </row>
    <row r="2423" spans="1:2" x14ac:dyDescent="0.25">
      <c r="A2423" t="s">
        <v>478</v>
      </c>
      <c r="B2423" t="s">
        <v>477</v>
      </c>
    </row>
    <row r="2424" spans="1:2" x14ac:dyDescent="0.25">
      <c r="A2424" t="s">
        <v>326</v>
      </c>
      <c r="B2424" t="s">
        <v>327</v>
      </c>
    </row>
    <row r="2425" spans="1:2" x14ac:dyDescent="0.25">
      <c r="A2425" t="s">
        <v>328</v>
      </c>
      <c r="B2425" t="s">
        <v>329</v>
      </c>
    </row>
    <row r="2426" spans="1:2" x14ac:dyDescent="0.25">
      <c r="A2426" t="s">
        <v>479</v>
      </c>
      <c r="B2426" t="s">
        <v>480</v>
      </c>
    </row>
    <row r="2427" spans="1:2" x14ac:dyDescent="0.25">
      <c r="A2427" t="s">
        <v>481</v>
      </c>
      <c r="B2427" t="s">
        <v>480</v>
      </c>
    </row>
    <row r="2428" spans="1:2" x14ac:dyDescent="0.25">
      <c r="A2428" t="s">
        <v>330</v>
      </c>
      <c r="B2428" t="s">
        <v>331</v>
      </c>
    </row>
    <row r="2429" spans="1:2" x14ac:dyDescent="0.25">
      <c r="A2429" t="s">
        <v>332</v>
      </c>
      <c r="B2429" t="s">
        <v>333</v>
      </c>
    </row>
    <row r="2430" spans="1:2" x14ac:dyDescent="0.25">
      <c r="A2430" t="s">
        <v>334</v>
      </c>
      <c r="B2430" t="s">
        <v>335</v>
      </c>
    </row>
    <row r="2431" spans="1:2" x14ac:dyDescent="0.25">
      <c r="A2431" t="s">
        <v>336</v>
      </c>
      <c r="B2431" t="s">
        <v>337</v>
      </c>
    </row>
    <row r="2432" spans="1:2" x14ac:dyDescent="0.25">
      <c r="A2432" t="s">
        <v>338</v>
      </c>
      <c r="B2432" t="s">
        <v>337</v>
      </c>
    </row>
    <row r="2433" spans="1:2" x14ac:dyDescent="0.25">
      <c r="A2433" t="s">
        <v>339</v>
      </c>
      <c r="B2433" t="s">
        <v>340</v>
      </c>
    </row>
    <row r="2434" spans="1:2" x14ac:dyDescent="0.25">
      <c r="A2434" t="s">
        <v>341</v>
      </c>
      <c r="B2434" t="s">
        <v>342</v>
      </c>
    </row>
    <row r="2435" spans="1:2" x14ac:dyDescent="0.25">
      <c r="A2435" t="s">
        <v>343</v>
      </c>
      <c r="B2435" t="s">
        <v>344</v>
      </c>
    </row>
    <row r="2436" spans="1:2" x14ac:dyDescent="0.25">
      <c r="A2436" t="s">
        <v>345</v>
      </c>
      <c r="B2436" t="s">
        <v>344</v>
      </c>
    </row>
    <row r="2437" spans="1:2" x14ac:dyDescent="0.25">
      <c r="A2437" t="s">
        <v>346</v>
      </c>
      <c r="B2437" t="s">
        <v>347</v>
      </c>
    </row>
    <row r="2438" spans="1:2" x14ac:dyDescent="0.25">
      <c r="A2438" t="s">
        <v>348</v>
      </c>
      <c r="B2438" t="s">
        <v>349</v>
      </c>
    </row>
    <row r="2439" spans="1:2" x14ac:dyDescent="0.25">
      <c r="A2439" t="s">
        <v>350</v>
      </c>
      <c r="B2439" t="s">
        <v>351</v>
      </c>
    </row>
    <row r="2440" spans="1:2" x14ac:dyDescent="0.25">
      <c r="A2440" t="s">
        <v>352</v>
      </c>
      <c r="B2440" t="s">
        <v>353</v>
      </c>
    </row>
    <row r="2441" spans="1:2" x14ac:dyDescent="0.25">
      <c r="A2441" t="s">
        <v>354</v>
      </c>
      <c r="B2441" t="s">
        <v>355</v>
      </c>
    </row>
    <row r="2442" spans="1:2" x14ac:dyDescent="0.25">
      <c r="A2442" t="s">
        <v>356</v>
      </c>
      <c r="B2442" t="s">
        <v>357</v>
      </c>
    </row>
    <row r="2443" spans="1:2" x14ac:dyDescent="0.25">
      <c r="A2443" t="s">
        <v>358</v>
      </c>
      <c r="B2443" t="s">
        <v>359</v>
      </c>
    </row>
    <row r="2444" spans="1:2" x14ac:dyDescent="0.25">
      <c r="A2444" t="s">
        <v>482</v>
      </c>
      <c r="B2444" t="s">
        <v>483</v>
      </c>
    </row>
    <row r="2445" spans="1:2" x14ac:dyDescent="0.25">
      <c r="A2445" t="s">
        <v>484</v>
      </c>
      <c r="B2445" t="s">
        <v>485</v>
      </c>
    </row>
    <row r="2446" spans="1:2" x14ac:dyDescent="0.25">
      <c r="A2446" t="s">
        <v>360</v>
      </c>
      <c r="B2446" t="s">
        <v>361</v>
      </c>
    </row>
    <row r="2447" spans="1:2" x14ac:dyDescent="0.25">
      <c r="A2447" t="s">
        <v>362</v>
      </c>
      <c r="B2447" t="s">
        <v>363</v>
      </c>
    </row>
    <row r="2448" spans="1:2" x14ac:dyDescent="0.25">
      <c r="A2448" t="s">
        <v>364</v>
      </c>
      <c r="B2448" t="s">
        <v>365</v>
      </c>
    </row>
    <row r="2449" spans="1:2" x14ac:dyDescent="0.25">
      <c r="A2449" t="s">
        <v>486</v>
      </c>
      <c r="B2449" t="s">
        <v>487</v>
      </c>
    </row>
    <row r="2450" spans="1:2" x14ac:dyDescent="0.25">
      <c r="A2450" t="s">
        <v>488</v>
      </c>
      <c r="B2450" t="s">
        <v>487</v>
      </c>
    </row>
    <row r="2451" spans="1:2" x14ac:dyDescent="0.25">
      <c r="A2451" t="s">
        <v>366</v>
      </c>
      <c r="B2451" t="s">
        <v>367</v>
      </c>
    </row>
    <row r="2452" spans="1:2" x14ac:dyDescent="0.25">
      <c r="A2452" t="s">
        <v>368</v>
      </c>
      <c r="B2452" t="s">
        <v>369</v>
      </c>
    </row>
    <row r="2453" spans="1:2" x14ac:dyDescent="0.25">
      <c r="A2453" t="s">
        <v>370</v>
      </c>
      <c r="B2453" t="s">
        <v>371</v>
      </c>
    </row>
    <row r="2454" spans="1:2" x14ac:dyDescent="0.25">
      <c r="A2454" t="s">
        <v>456</v>
      </c>
      <c r="B2454" t="s">
        <v>457</v>
      </c>
    </row>
    <row r="2455" spans="1:2" x14ac:dyDescent="0.25">
      <c r="A2455" t="s">
        <v>372</v>
      </c>
      <c r="B2455" t="s">
        <v>373</v>
      </c>
    </row>
    <row r="2456" spans="1:2" x14ac:dyDescent="0.25">
      <c r="A2456" t="s">
        <v>374</v>
      </c>
      <c r="B2456" t="s">
        <v>375</v>
      </c>
    </row>
    <row r="2457" spans="1:2" x14ac:dyDescent="0.25">
      <c r="A2457" t="s">
        <v>376</v>
      </c>
      <c r="B2457" t="s">
        <v>377</v>
      </c>
    </row>
    <row r="2458" spans="1:2" x14ac:dyDescent="0.25">
      <c r="A2458" t="s">
        <v>378</v>
      </c>
      <c r="B2458" t="s">
        <v>379</v>
      </c>
    </row>
    <row r="2459" spans="1:2" x14ac:dyDescent="0.25">
      <c r="A2459" t="s">
        <v>380</v>
      </c>
      <c r="B2459" t="s">
        <v>379</v>
      </c>
    </row>
    <row r="2460" spans="1:2" x14ac:dyDescent="0.25">
      <c r="A2460" t="s">
        <v>381</v>
      </c>
      <c r="B2460" t="s">
        <v>382</v>
      </c>
    </row>
    <row r="2461" spans="1:2" x14ac:dyDescent="0.25">
      <c r="A2461" t="s">
        <v>383</v>
      </c>
      <c r="B2461" t="s">
        <v>382</v>
      </c>
    </row>
    <row r="2462" spans="1:2" x14ac:dyDescent="0.25">
      <c r="A2462" t="s">
        <v>384</v>
      </c>
      <c r="B2462" t="s">
        <v>385</v>
      </c>
    </row>
    <row r="2463" spans="1:2" x14ac:dyDescent="0.25">
      <c r="A2463" t="s">
        <v>386</v>
      </c>
      <c r="B2463" t="s">
        <v>385</v>
      </c>
    </row>
    <row r="2464" spans="1:2" x14ac:dyDescent="0.25">
      <c r="A2464" t="s">
        <v>387</v>
      </c>
      <c r="B2464" t="s">
        <v>388</v>
      </c>
    </row>
    <row r="2465" spans="1:2" x14ac:dyDescent="0.25">
      <c r="A2465" t="s">
        <v>389</v>
      </c>
      <c r="B2465" t="s">
        <v>390</v>
      </c>
    </row>
    <row r="2466" spans="1:2" x14ac:dyDescent="0.25">
      <c r="A2466" t="s">
        <v>391</v>
      </c>
      <c r="B2466" t="s">
        <v>392</v>
      </c>
    </row>
    <row r="2467" spans="1:2" x14ac:dyDescent="0.25">
      <c r="A2467" t="s">
        <v>393</v>
      </c>
      <c r="B2467" t="s">
        <v>394</v>
      </c>
    </row>
    <row r="2468" spans="1:2" x14ac:dyDescent="0.25">
      <c r="A2468" t="s">
        <v>395</v>
      </c>
      <c r="B2468" t="s">
        <v>396</v>
      </c>
    </row>
    <row r="2469" spans="1:2" x14ac:dyDescent="0.25">
      <c r="A2469" t="s">
        <v>397</v>
      </c>
      <c r="B2469" t="s">
        <v>398</v>
      </c>
    </row>
    <row r="2470" spans="1:2" x14ac:dyDescent="0.25">
      <c r="A2470" t="s">
        <v>399</v>
      </c>
      <c r="B2470" t="s">
        <v>400</v>
      </c>
    </row>
    <row r="2471" spans="1:2" x14ac:dyDescent="0.25">
      <c r="A2471" t="s">
        <v>489</v>
      </c>
      <c r="B2471" t="s">
        <v>490</v>
      </c>
    </row>
    <row r="2472" spans="1:2" x14ac:dyDescent="0.25">
      <c r="A2472" t="s">
        <v>491</v>
      </c>
      <c r="B2472" t="s">
        <v>490</v>
      </c>
    </row>
    <row r="2473" spans="1:2" x14ac:dyDescent="0.25">
      <c r="A2473" t="s">
        <v>401</v>
      </c>
      <c r="B2473" t="s">
        <v>402</v>
      </c>
    </row>
    <row r="2474" spans="1:2" x14ac:dyDescent="0.25">
      <c r="A2474" t="s">
        <v>403</v>
      </c>
      <c r="B2474" t="s">
        <v>402</v>
      </c>
    </row>
    <row r="2475" spans="1:2" x14ac:dyDescent="0.25">
      <c r="A2475" t="s">
        <v>404</v>
      </c>
      <c r="B2475" t="s">
        <v>405</v>
      </c>
    </row>
    <row r="2476" spans="1:2" x14ac:dyDescent="0.25">
      <c r="A2476" t="s">
        <v>406</v>
      </c>
      <c r="B2476" t="s">
        <v>405</v>
      </c>
    </row>
    <row r="2477" spans="1:2" x14ac:dyDescent="0.25">
      <c r="A2477" t="s">
        <v>407</v>
      </c>
      <c r="B2477" t="s">
        <v>408</v>
      </c>
    </row>
    <row r="2478" spans="1:2" x14ac:dyDescent="0.25">
      <c r="A2478" t="s">
        <v>409</v>
      </c>
      <c r="B2478" t="s">
        <v>410</v>
      </c>
    </row>
    <row r="2479" spans="1:2" x14ac:dyDescent="0.25">
      <c r="A2479" t="s">
        <v>411</v>
      </c>
      <c r="B2479" t="s">
        <v>412</v>
      </c>
    </row>
    <row r="2480" spans="1:2" x14ac:dyDescent="0.25">
      <c r="A2480" t="s">
        <v>413</v>
      </c>
      <c r="B2480" t="s">
        <v>414</v>
      </c>
    </row>
    <row r="2481" spans="1:2" x14ac:dyDescent="0.25">
      <c r="A2481" t="s">
        <v>415</v>
      </c>
      <c r="B2481" t="s">
        <v>416</v>
      </c>
    </row>
    <row r="2482" spans="1:2" x14ac:dyDescent="0.25">
      <c r="A2482" t="s">
        <v>417</v>
      </c>
      <c r="B2482" t="s">
        <v>418</v>
      </c>
    </row>
    <row r="2483" spans="1:2" x14ac:dyDescent="0.25">
      <c r="A2483" t="s">
        <v>419</v>
      </c>
      <c r="B2483" t="s">
        <v>420</v>
      </c>
    </row>
    <row r="2484" spans="1:2" x14ac:dyDescent="0.25">
      <c r="A2484" t="s">
        <v>421</v>
      </c>
      <c r="B2484" t="s">
        <v>422</v>
      </c>
    </row>
    <row r="2485" spans="1:2" x14ac:dyDescent="0.25">
      <c r="A2485" t="s">
        <v>423</v>
      </c>
      <c r="B2485" t="s">
        <v>424</v>
      </c>
    </row>
    <row r="2486" spans="1:2" x14ac:dyDescent="0.25">
      <c r="A2486" t="s">
        <v>425</v>
      </c>
      <c r="B2486" t="s">
        <v>426</v>
      </c>
    </row>
    <row r="2487" spans="1:2" x14ac:dyDescent="0.25">
      <c r="A2487" t="s">
        <v>427</v>
      </c>
      <c r="B2487" t="s">
        <v>428</v>
      </c>
    </row>
    <row r="2488" spans="1:2" x14ac:dyDescent="0.25">
      <c r="A2488" t="s">
        <v>429</v>
      </c>
      <c r="B2488" t="s">
        <v>428</v>
      </c>
    </row>
    <row r="2489" spans="1:2" x14ac:dyDescent="0.25">
      <c r="A2489" t="s">
        <v>430</v>
      </c>
      <c r="B2489" t="s">
        <v>431</v>
      </c>
    </row>
    <row r="2490" spans="1:2" x14ac:dyDescent="0.25">
      <c r="A2490" t="s">
        <v>432</v>
      </c>
      <c r="B2490" t="s">
        <v>431</v>
      </c>
    </row>
    <row r="2491" spans="1:2" x14ac:dyDescent="0.25">
      <c r="A2491" t="s">
        <v>433</v>
      </c>
      <c r="B2491" t="s">
        <v>434</v>
      </c>
    </row>
    <row r="2492" spans="1:2" x14ac:dyDescent="0.25">
      <c r="A2492" t="s">
        <v>435</v>
      </c>
      <c r="B2492" t="s">
        <v>434</v>
      </c>
    </row>
    <row r="2493" spans="1:2" x14ac:dyDescent="0.25">
      <c r="A2493" t="s">
        <v>436</v>
      </c>
      <c r="B2493" t="s">
        <v>437</v>
      </c>
    </row>
    <row r="2494" spans="1:2" x14ac:dyDescent="0.25">
      <c r="A2494" t="s">
        <v>438</v>
      </c>
      <c r="B2494" t="s">
        <v>439</v>
      </c>
    </row>
    <row r="2495" spans="1:2" x14ac:dyDescent="0.25">
      <c r="A2495" t="s">
        <v>440</v>
      </c>
      <c r="B2495" t="s">
        <v>441</v>
      </c>
    </row>
    <row r="2496" spans="1:2" x14ac:dyDescent="0.25">
      <c r="A2496" t="s">
        <v>442</v>
      </c>
      <c r="B2496" t="s">
        <v>443</v>
      </c>
    </row>
    <row r="2497" spans="1:2" x14ac:dyDescent="0.25">
      <c r="A2497" t="s">
        <v>444</v>
      </c>
      <c r="B2497" t="s">
        <v>445</v>
      </c>
    </row>
    <row r="2498" spans="1:2" x14ac:dyDescent="0.25">
      <c r="A2498" t="s">
        <v>2</v>
      </c>
      <c r="B2498" t="s">
        <v>3</v>
      </c>
    </row>
    <row r="2499" spans="1:2" x14ac:dyDescent="0.25">
      <c r="A2499" t="s">
        <v>4</v>
      </c>
      <c r="B2499" t="s">
        <v>5</v>
      </c>
    </row>
    <row r="2500" spans="1:2" x14ac:dyDescent="0.25">
      <c r="A2500" t="s">
        <v>6</v>
      </c>
      <c r="B2500" t="s">
        <v>7</v>
      </c>
    </row>
    <row r="2501" spans="1:2" x14ac:dyDescent="0.25">
      <c r="A2501" t="s">
        <v>8</v>
      </c>
      <c r="B2501" t="s">
        <v>9</v>
      </c>
    </row>
    <row r="2502" spans="1:2" x14ac:dyDescent="0.25">
      <c r="A2502" t="s">
        <v>10</v>
      </c>
      <c r="B2502" t="s">
        <v>9</v>
      </c>
    </row>
    <row r="2503" spans="1:2" x14ac:dyDescent="0.25">
      <c r="A2503" t="s">
        <v>11</v>
      </c>
      <c r="B2503" t="s">
        <v>12</v>
      </c>
    </row>
    <row r="2504" spans="1:2" x14ac:dyDescent="0.25">
      <c r="A2504" t="s">
        <v>13</v>
      </c>
      <c r="B2504" t="s">
        <v>12</v>
      </c>
    </row>
    <row r="2505" spans="1:2" x14ac:dyDescent="0.25">
      <c r="A2505" t="s">
        <v>14</v>
      </c>
      <c r="B2505" t="s">
        <v>15</v>
      </c>
    </row>
    <row r="2506" spans="1:2" x14ac:dyDescent="0.25">
      <c r="A2506" t="s">
        <v>16</v>
      </c>
      <c r="B2506" t="s">
        <v>17</v>
      </c>
    </row>
    <row r="2507" spans="1:2" x14ac:dyDescent="0.25">
      <c r="A2507" t="s">
        <v>18</v>
      </c>
      <c r="B2507" t="s">
        <v>19</v>
      </c>
    </row>
    <row r="2508" spans="1:2" x14ac:dyDescent="0.25">
      <c r="A2508" t="s">
        <v>20</v>
      </c>
      <c r="B2508" t="s">
        <v>21</v>
      </c>
    </row>
    <row r="2509" spans="1:2" x14ac:dyDescent="0.25">
      <c r="A2509" t="s">
        <v>22</v>
      </c>
      <c r="B2509" t="s">
        <v>23</v>
      </c>
    </row>
    <row r="2510" spans="1:2" x14ac:dyDescent="0.25">
      <c r="A2510" t="s">
        <v>24</v>
      </c>
      <c r="B2510" t="s">
        <v>25</v>
      </c>
    </row>
    <row r="2511" spans="1:2" x14ac:dyDescent="0.25">
      <c r="A2511" t="s">
        <v>26</v>
      </c>
      <c r="B2511" t="s">
        <v>27</v>
      </c>
    </row>
    <row r="2512" spans="1:2" x14ac:dyDescent="0.25">
      <c r="A2512" t="s">
        <v>28</v>
      </c>
      <c r="B2512" t="s">
        <v>29</v>
      </c>
    </row>
    <row r="2513" spans="1:2" x14ac:dyDescent="0.25">
      <c r="A2513" t="s">
        <v>30</v>
      </c>
      <c r="B2513" t="s">
        <v>31</v>
      </c>
    </row>
    <row r="2514" spans="1:2" x14ac:dyDescent="0.25">
      <c r="A2514" t="s">
        <v>32</v>
      </c>
      <c r="B2514" t="s">
        <v>33</v>
      </c>
    </row>
    <row r="2515" spans="1:2" x14ac:dyDescent="0.25">
      <c r="A2515" t="s">
        <v>34</v>
      </c>
      <c r="B2515" t="s">
        <v>35</v>
      </c>
    </row>
    <row r="2516" spans="1:2" x14ac:dyDescent="0.25">
      <c r="A2516" t="s">
        <v>36</v>
      </c>
      <c r="B2516" t="s">
        <v>35</v>
      </c>
    </row>
    <row r="2517" spans="1:2" x14ac:dyDescent="0.25">
      <c r="A2517" t="s">
        <v>37</v>
      </c>
      <c r="B2517" t="s">
        <v>38</v>
      </c>
    </row>
    <row r="2518" spans="1:2" x14ac:dyDescent="0.25">
      <c r="A2518" t="s">
        <v>39</v>
      </c>
      <c r="B2518" t="s">
        <v>40</v>
      </c>
    </row>
    <row r="2519" spans="1:2" x14ac:dyDescent="0.25">
      <c r="A2519" t="s">
        <v>41</v>
      </c>
      <c r="B2519" t="s">
        <v>42</v>
      </c>
    </row>
    <row r="2520" spans="1:2" x14ac:dyDescent="0.25">
      <c r="A2520" t="s">
        <v>43</v>
      </c>
      <c r="B2520" t="s">
        <v>44</v>
      </c>
    </row>
    <row r="2521" spans="1:2" x14ac:dyDescent="0.25">
      <c r="A2521" t="s">
        <v>45</v>
      </c>
      <c r="B2521" t="s">
        <v>46</v>
      </c>
    </row>
    <row r="2522" spans="1:2" x14ac:dyDescent="0.25">
      <c r="A2522" t="s">
        <v>47</v>
      </c>
      <c r="B2522" t="s">
        <v>46</v>
      </c>
    </row>
    <row r="2523" spans="1:2" x14ac:dyDescent="0.25">
      <c r="A2523" t="s">
        <v>48</v>
      </c>
      <c r="B2523" t="s">
        <v>49</v>
      </c>
    </row>
    <row r="2524" spans="1:2" x14ac:dyDescent="0.25">
      <c r="A2524" t="s">
        <v>50</v>
      </c>
      <c r="B2524" t="s">
        <v>51</v>
      </c>
    </row>
    <row r="2525" spans="1:2" x14ac:dyDescent="0.25">
      <c r="A2525" t="s">
        <v>52</v>
      </c>
      <c r="B2525" t="s">
        <v>53</v>
      </c>
    </row>
    <row r="2526" spans="1:2" x14ac:dyDescent="0.25">
      <c r="A2526" t="s">
        <v>54</v>
      </c>
      <c r="B2526" t="s">
        <v>55</v>
      </c>
    </row>
    <row r="2527" spans="1:2" x14ac:dyDescent="0.25">
      <c r="A2527" t="s">
        <v>56</v>
      </c>
      <c r="B2527" t="s">
        <v>57</v>
      </c>
    </row>
    <row r="2528" spans="1:2" x14ac:dyDescent="0.25">
      <c r="A2528" t="s">
        <v>58</v>
      </c>
      <c r="B2528" t="s">
        <v>59</v>
      </c>
    </row>
    <row r="2529" spans="1:2" x14ac:dyDescent="0.25">
      <c r="A2529" t="s">
        <v>60</v>
      </c>
      <c r="B2529" t="s">
        <v>61</v>
      </c>
    </row>
    <row r="2530" spans="1:2" x14ac:dyDescent="0.25">
      <c r="A2530" t="s">
        <v>62</v>
      </c>
      <c r="B2530" t="s">
        <v>63</v>
      </c>
    </row>
    <row r="2531" spans="1:2" x14ac:dyDescent="0.25">
      <c r="A2531" t="s">
        <v>64</v>
      </c>
      <c r="B2531" t="s">
        <v>65</v>
      </c>
    </row>
    <row r="2532" spans="1:2" x14ac:dyDescent="0.25">
      <c r="A2532" t="s">
        <v>66</v>
      </c>
      <c r="B2532" t="s">
        <v>67</v>
      </c>
    </row>
    <row r="2533" spans="1:2" x14ac:dyDescent="0.25">
      <c r="A2533" t="s">
        <v>68</v>
      </c>
      <c r="B2533" t="s">
        <v>69</v>
      </c>
    </row>
    <row r="2534" spans="1:2" x14ac:dyDescent="0.25">
      <c r="A2534" t="s">
        <v>70</v>
      </c>
      <c r="B2534" t="s">
        <v>71</v>
      </c>
    </row>
    <row r="2535" spans="1:2" x14ac:dyDescent="0.25">
      <c r="A2535" t="s">
        <v>72</v>
      </c>
      <c r="B2535" t="s">
        <v>73</v>
      </c>
    </row>
    <row r="2536" spans="1:2" x14ac:dyDescent="0.25">
      <c r="A2536" t="s">
        <v>74</v>
      </c>
      <c r="B2536" t="s">
        <v>75</v>
      </c>
    </row>
    <row r="2537" spans="1:2" x14ac:dyDescent="0.25">
      <c r="A2537" t="s">
        <v>76</v>
      </c>
      <c r="B2537" t="s">
        <v>77</v>
      </c>
    </row>
    <row r="2538" spans="1:2" x14ac:dyDescent="0.25">
      <c r="A2538" t="s">
        <v>78</v>
      </c>
      <c r="B2538" t="s">
        <v>79</v>
      </c>
    </row>
    <row r="2539" spans="1:2" x14ac:dyDescent="0.25">
      <c r="A2539" t="s">
        <v>80</v>
      </c>
      <c r="B2539" t="s">
        <v>81</v>
      </c>
    </row>
    <row r="2540" spans="1:2" x14ac:dyDescent="0.25">
      <c r="A2540" t="s">
        <v>82</v>
      </c>
      <c r="B2540" t="s">
        <v>83</v>
      </c>
    </row>
    <row r="2541" spans="1:2" x14ac:dyDescent="0.25">
      <c r="A2541" t="s">
        <v>84</v>
      </c>
      <c r="B2541" t="s">
        <v>85</v>
      </c>
    </row>
    <row r="2542" spans="1:2" x14ac:dyDescent="0.25">
      <c r="A2542" t="s">
        <v>86</v>
      </c>
      <c r="B2542" t="s">
        <v>87</v>
      </c>
    </row>
    <row r="2543" spans="1:2" x14ac:dyDescent="0.25">
      <c r="A2543" t="s">
        <v>88</v>
      </c>
      <c r="B2543" t="s">
        <v>89</v>
      </c>
    </row>
    <row r="2544" spans="1:2" x14ac:dyDescent="0.25">
      <c r="A2544" t="s">
        <v>90</v>
      </c>
      <c r="B2544" t="s">
        <v>91</v>
      </c>
    </row>
    <row r="2545" spans="1:2" x14ac:dyDescent="0.25">
      <c r="A2545" t="s">
        <v>92</v>
      </c>
      <c r="B2545" t="s">
        <v>93</v>
      </c>
    </row>
    <row r="2546" spans="1:2" x14ac:dyDescent="0.25">
      <c r="A2546" t="s">
        <v>94</v>
      </c>
      <c r="B2546" t="s">
        <v>460</v>
      </c>
    </row>
    <row r="2547" spans="1:2" x14ac:dyDescent="0.25">
      <c r="A2547" t="s">
        <v>95</v>
      </c>
      <c r="B2547" t="s">
        <v>96</v>
      </c>
    </row>
    <row r="2548" spans="1:2" x14ac:dyDescent="0.25">
      <c r="A2548" t="s">
        <v>97</v>
      </c>
      <c r="B2548" t="s">
        <v>96</v>
      </c>
    </row>
    <row r="2549" spans="1:2" x14ac:dyDescent="0.25">
      <c r="A2549" t="s">
        <v>98</v>
      </c>
      <c r="B2549" t="s">
        <v>99</v>
      </c>
    </row>
    <row r="2550" spans="1:2" x14ac:dyDescent="0.25">
      <c r="A2550" t="s">
        <v>100</v>
      </c>
      <c r="B2550" t="s">
        <v>101</v>
      </c>
    </row>
    <row r="2551" spans="1:2" x14ac:dyDescent="0.25">
      <c r="A2551" t="s">
        <v>102</v>
      </c>
      <c r="B2551" t="s">
        <v>103</v>
      </c>
    </row>
    <row r="2552" spans="1:2" x14ac:dyDescent="0.25">
      <c r="A2552" t="s">
        <v>104</v>
      </c>
      <c r="B2552" t="s">
        <v>105</v>
      </c>
    </row>
    <row r="2553" spans="1:2" x14ac:dyDescent="0.25">
      <c r="A2553" t="s">
        <v>106</v>
      </c>
      <c r="B2553" t="s">
        <v>107</v>
      </c>
    </row>
    <row r="2554" spans="1:2" x14ac:dyDescent="0.25">
      <c r="A2554" t="s">
        <v>108</v>
      </c>
      <c r="B2554" t="s">
        <v>109</v>
      </c>
    </row>
    <row r="2555" spans="1:2" x14ac:dyDescent="0.25">
      <c r="A2555" t="s">
        <v>110</v>
      </c>
      <c r="B2555" t="s">
        <v>111</v>
      </c>
    </row>
    <row r="2556" spans="1:2" x14ac:dyDescent="0.25">
      <c r="A2556" t="s">
        <v>112</v>
      </c>
      <c r="B2556" t="s">
        <v>113</v>
      </c>
    </row>
    <row r="2557" spans="1:2" x14ac:dyDescent="0.25">
      <c r="A2557" t="s">
        <v>114</v>
      </c>
      <c r="B2557" t="s">
        <v>115</v>
      </c>
    </row>
    <row r="2558" spans="1:2" x14ac:dyDescent="0.25">
      <c r="A2558" t="s">
        <v>116</v>
      </c>
      <c r="B2558" t="s">
        <v>117</v>
      </c>
    </row>
    <row r="2559" spans="1:2" x14ac:dyDescent="0.25">
      <c r="A2559" t="s">
        <v>118</v>
      </c>
      <c r="B2559" t="s">
        <v>119</v>
      </c>
    </row>
    <row r="2560" spans="1:2" x14ac:dyDescent="0.25">
      <c r="A2560" t="s">
        <v>120</v>
      </c>
      <c r="B2560" t="s">
        <v>121</v>
      </c>
    </row>
    <row r="2561" spans="1:2" x14ac:dyDescent="0.25">
      <c r="A2561" t="s">
        <v>122</v>
      </c>
      <c r="B2561" t="s">
        <v>123</v>
      </c>
    </row>
    <row r="2562" spans="1:2" x14ac:dyDescent="0.25">
      <c r="A2562" t="s">
        <v>124</v>
      </c>
      <c r="B2562" t="s">
        <v>125</v>
      </c>
    </row>
    <row r="2563" spans="1:2" x14ac:dyDescent="0.25">
      <c r="A2563" t="s">
        <v>126</v>
      </c>
      <c r="B2563" t="s">
        <v>125</v>
      </c>
    </row>
    <row r="2564" spans="1:2" x14ac:dyDescent="0.25">
      <c r="A2564" t="s">
        <v>127</v>
      </c>
      <c r="B2564" t="s">
        <v>128</v>
      </c>
    </row>
    <row r="2565" spans="1:2" x14ac:dyDescent="0.25">
      <c r="A2565" t="s">
        <v>129</v>
      </c>
      <c r="B2565" t="s">
        <v>130</v>
      </c>
    </row>
    <row r="2566" spans="1:2" x14ac:dyDescent="0.25">
      <c r="A2566" t="s">
        <v>131</v>
      </c>
      <c r="B2566" t="s">
        <v>132</v>
      </c>
    </row>
    <row r="2567" spans="1:2" x14ac:dyDescent="0.25">
      <c r="A2567" t="s">
        <v>133</v>
      </c>
      <c r="B2567" t="s">
        <v>134</v>
      </c>
    </row>
    <row r="2568" spans="1:2" x14ac:dyDescent="0.25">
      <c r="A2568" t="s">
        <v>135</v>
      </c>
      <c r="B2568" t="s">
        <v>136</v>
      </c>
    </row>
    <row r="2569" spans="1:2" x14ac:dyDescent="0.25">
      <c r="A2569" t="s">
        <v>137</v>
      </c>
      <c r="B2569" t="s">
        <v>138</v>
      </c>
    </row>
    <row r="2570" spans="1:2" x14ac:dyDescent="0.25">
      <c r="A2570" t="s">
        <v>139</v>
      </c>
      <c r="B2570" t="s">
        <v>140</v>
      </c>
    </row>
    <row r="2571" spans="1:2" x14ac:dyDescent="0.25">
      <c r="A2571" t="s">
        <v>141</v>
      </c>
      <c r="B2571" t="s">
        <v>140</v>
      </c>
    </row>
    <row r="2572" spans="1:2" x14ac:dyDescent="0.25">
      <c r="A2572" t="s">
        <v>142</v>
      </c>
      <c r="B2572" t="s">
        <v>143</v>
      </c>
    </row>
    <row r="2573" spans="1:2" x14ac:dyDescent="0.25">
      <c r="A2573" t="s">
        <v>144</v>
      </c>
      <c r="B2573" t="s">
        <v>145</v>
      </c>
    </row>
    <row r="2574" spans="1:2" x14ac:dyDescent="0.25">
      <c r="A2574" t="s">
        <v>146</v>
      </c>
      <c r="B2574" t="s">
        <v>145</v>
      </c>
    </row>
    <row r="2575" spans="1:2" x14ac:dyDescent="0.25">
      <c r="A2575" t="s">
        <v>147</v>
      </c>
      <c r="B2575" t="s">
        <v>148</v>
      </c>
    </row>
    <row r="2576" spans="1:2" x14ac:dyDescent="0.25">
      <c r="A2576" t="s">
        <v>149</v>
      </c>
      <c r="B2576" t="s">
        <v>150</v>
      </c>
    </row>
    <row r="2577" spans="1:2" x14ac:dyDescent="0.25">
      <c r="A2577" t="s">
        <v>151</v>
      </c>
      <c r="B2577" t="s">
        <v>152</v>
      </c>
    </row>
    <row r="2578" spans="1:2" x14ac:dyDescent="0.25">
      <c r="A2578" t="s">
        <v>153</v>
      </c>
      <c r="B2578" t="s">
        <v>154</v>
      </c>
    </row>
    <row r="2579" spans="1:2" x14ac:dyDescent="0.25">
      <c r="A2579" t="s">
        <v>155</v>
      </c>
      <c r="B2579" t="s">
        <v>156</v>
      </c>
    </row>
    <row r="2580" spans="1:2" x14ac:dyDescent="0.25">
      <c r="A2580" t="s">
        <v>157</v>
      </c>
      <c r="B2580" t="s">
        <v>158</v>
      </c>
    </row>
    <row r="2581" spans="1:2" x14ac:dyDescent="0.25">
      <c r="A2581" t="s">
        <v>159</v>
      </c>
      <c r="B2581" t="s">
        <v>160</v>
      </c>
    </row>
    <row r="2582" spans="1:2" x14ac:dyDescent="0.25">
      <c r="A2582" t="s">
        <v>161</v>
      </c>
      <c r="B2582" t="s">
        <v>162</v>
      </c>
    </row>
    <row r="2583" spans="1:2" x14ac:dyDescent="0.25">
      <c r="A2583" t="s">
        <v>163</v>
      </c>
      <c r="B2583" t="s">
        <v>164</v>
      </c>
    </row>
    <row r="2584" spans="1:2" x14ac:dyDescent="0.25">
      <c r="A2584" t="s">
        <v>165</v>
      </c>
      <c r="B2584" t="s">
        <v>166</v>
      </c>
    </row>
    <row r="2585" spans="1:2" x14ac:dyDescent="0.25">
      <c r="A2585" t="s">
        <v>167</v>
      </c>
      <c r="B2585" t="s">
        <v>168</v>
      </c>
    </row>
    <row r="2586" spans="1:2" x14ac:dyDescent="0.25">
      <c r="A2586" t="s">
        <v>169</v>
      </c>
      <c r="B2586" t="s">
        <v>170</v>
      </c>
    </row>
    <row r="2587" spans="1:2" x14ac:dyDescent="0.25">
      <c r="A2587" t="s">
        <v>171</v>
      </c>
      <c r="B2587" t="s">
        <v>172</v>
      </c>
    </row>
    <row r="2588" spans="1:2" x14ac:dyDescent="0.25">
      <c r="A2588" t="s">
        <v>173</v>
      </c>
      <c r="B2588" t="s">
        <v>174</v>
      </c>
    </row>
    <row r="2589" spans="1:2" x14ac:dyDescent="0.25">
      <c r="A2589" t="s">
        <v>175</v>
      </c>
      <c r="B2589" t="s">
        <v>176</v>
      </c>
    </row>
    <row r="2590" spans="1:2" x14ac:dyDescent="0.25">
      <c r="A2590" t="s">
        <v>177</v>
      </c>
      <c r="B2590" t="s">
        <v>178</v>
      </c>
    </row>
    <row r="2591" spans="1:2" x14ac:dyDescent="0.25">
      <c r="A2591" t="s">
        <v>179</v>
      </c>
      <c r="B2591" t="s">
        <v>180</v>
      </c>
    </row>
    <row r="2592" spans="1:2" x14ac:dyDescent="0.25">
      <c r="A2592" t="s">
        <v>181</v>
      </c>
      <c r="B2592" t="s">
        <v>182</v>
      </c>
    </row>
    <row r="2593" spans="1:2" x14ac:dyDescent="0.25">
      <c r="A2593" t="s">
        <v>183</v>
      </c>
      <c r="B2593" t="s">
        <v>184</v>
      </c>
    </row>
    <row r="2594" spans="1:2" x14ac:dyDescent="0.25">
      <c r="A2594" t="s">
        <v>185</v>
      </c>
      <c r="B2594" t="s">
        <v>184</v>
      </c>
    </row>
    <row r="2595" spans="1:2" x14ac:dyDescent="0.25">
      <c r="A2595" t="s">
        <v>186</v>
      </c>
      <c r="B2595" t="s">
        <v>187</v>
      </c>
    </row>
    <row r="2596" spans="1:2" x14ac:dyDescent="0.25">
      <c r="A2596" t="s">
        <v>454</v>
      </c>
      <c r="B2596" t="s">
        <v>458</v>
      </c>
    </row>
    <row r="2597" spans="1:2" x14ac:dyDescent="0.25">
      <c r="A2597" t="s">
        <v>188</v>
      </c>
      <c r="B2597" t="s">
        <v>189</v>
      </c>
    </row>
    <row r="2598" spans="1:2" x14ac:dyDescent="0.25">
      <c r="A2598" t="s">
        <v>190</v>
      </c>
      <c r="B2598" t="s">
        <v>191</v>
      </c>
    </row>
    <row r="2599" spans="1:2" x14ac:dyDescent="0.25">
      <c r="A2599" t="s">
        <v>192</v>
      </c>
      <c r="B2599" t="s">
        <v>193</v>
      </c>
    </row>
    <row r="2600" spans="1:2" x14ac:dyDescent="0.25">
      <c r="A2600" t="s">
        <v>194</v>
      </c>
      <c r="B2600" t="s">
        <v>195</v>
      </c>
    </row>
    <row r="2601" spans="1:2" x14ac:dyDescent="0.25">
      <c r="A2601" t="s">
        <v>196</v>
      </c>
      <c r="B2601" t="s">
        <v>197</v>
      </c>
    </row>
    <row r="2602" spans="1:2" x14ac:dyDescent="0.25">
      <c r="A2602" t="s">
        <v>198</v>
      </c>
      <c r="B2602" t="s">
        <v>199</v>
      </c>
    </row>
    <row r="2603" spans="1:2" x14ac:dyDescent="0.25">
      <c r="A2603" t="s">
        <v>200</v>
      </c>
      <c r="B2603" t="s">
        <v>199</v>
      </c>
    </row>
    <row r="2604" spans="1:2" x14ac:dyDescent="0.25">
      <c r="A2604" t="s">
        <v>201</v>
      </c>
      <c r="B2604" t="s">
        <v>202</v>
      </c>
    </row>
    <row r="2605" spans="1:2" x14ac:dyDescent="0.25">
      <c r="A2605" t="s">
        <v>203</v>
      </c>
      <c r="B2605" t="s">
        <v>204</v>
      </c>
    </row>
    <row r="2606" spans="1:2" x14ac:dyDescent="0.25">
      <c r="A2606" t="s">
        <v>466</v>
      </c>
      <c r="B2606" t="s">
        <v>467</v>
      </c>
    </row>
    <row r="2607" spans="1:2" x14ac:dyDescent="0.25">
      <c r="A2607" t="s">
        <v>205</v>
      </c>
      <c r="B2607" t="s">
        <v>206</v>
      </c>
    </row>
    <row r="2608" spans="1:2" x14ac:dyDescent="0.25">
      <c r="A2608" t="s">
        <v>207</v>
      </c>
      <c r="B2608" t="s">
        <v>208</v>
      </c>
    </row>
    <row r="2609" spans="1:2" x14ac:dyDescent="0.25">
      <c r="A2609" t="s">
        <v>209</v>
      </c>
      <c r="B2609" t="s">
        <v>210</v>
      </c>
    </row>
    <row r="2610" spans="1:2" x14ac:dyDescent="0.25">
      <c r="A2610" t="s">
        <v>211</v>
      </c>
      <c r="B2610" t="s">
        <v>212</v>
      </c>
    </row>
    <row r="2611" spans="1:2" x14ac:dyDescent="0.25">
      <c r="A2611" t="s">
        <v>213</v>
      </c>
      <c r="B2611" t="s">
        <v>214</v>
      </c>
    </row>
    <row r="2612" spans="1:2" x14ac:dyDescent="0.25">
      <c r="A2612" t="s">
        <v>215</v>
      </c>
      <c r="B2612" t="s">
        <v>214</v>
      </c>
    </row>
    <row r="2613" spans="1:2" x14ac:dyDescent="0.25">
      <c r="A2613" t="s">
        <v>216</v>
      </c>
      <c r="B2613" t="s">
        <v>217</v>
      </c>
    </row>
    <row r="2614" spans="1:2" x14ac:dyDescent="0.25">
      <c r="A2614" t="s">
        <v>218</v>
      </c>
      <c r="B2614" t="s">
        <v>219</v>
      </c>
    </row>
    <row r="2615" spans="1:2" x14ac:dyDescent="0.25">
      <c r="A2615" t="s">
        <v>220</v>
      </c>
      <c r="B2615" t="s">
        <v>221</v>
      </c>
    </row>
    <row r="2616" spans="1:2" x14ac:dyDescent="0.25">
      <c r="A2616" t="s">
        <v>222</v>
      </c>
      <c r="B2616" t="s">
        <v>223</v>
      </c>
    </row>
    <row r="2617" spans="1:2" x14ac:dyDescent="0.25">
      <c r="A2617" t="s">
        <v>224</v>
      </c>
      <c r="B2617" t="s">
        <v>225</v>
      </c>
    </row>
    <row r="2618" spans="1:2" x14ac:dyDescent="0.25">
      <c r="A2618" t="s">
        <v>226</v>
      </c>
      <c r="B2618" t="s">
        <v>227</v>
      </c>
    </row>
    <row r="2619" spans="1:2" x14ac:dyDescent="0.25">
      <c r="A2619" t="s">
        <v>228</v>
      </c>
      <c r="B2619" t="s">
        <v>229</v>
      </c>
    </row>
    <row r="2620" spans="1:2" x14ac:dyDescent="0.25">
      <c r="A2620" t="s">
        <v>230</v>
      </c>
      <c r="B2620" t="s">
        <v>231</v>
      </c>
    </row>
    <row r="2621" spans="1:2" x14ac:dyDescent="0.25">
      <c r="A2621" t="s">
        <v>232</v>
      </c>
      <c r="B2621" t="s">
        <v>233</v>
      </c>
    </row>
    <row r="2622" spans="1:2" x14ac:dyDescent="0.25">
      <c r="A2622" t="s">
        <v>234</v>
      </c>
      <c r="B2622" t="s">
        <v>235</v>
      </c>
    </row>
    <row r="2623" spans="1:2" x14ac:dyDescent="0.25">
      <c r="A2623" t="s">
        <v>236</v>
      </c>
      <c r="B2623" t="s">
        <v>237</v>
      </c>
    </row>
    <row r="2624" spans="1:2" x14ac:dyDescent="0.25">
      <c r="A2624" t="s">
        <v>238</v>
      </c>
      <c r="B2624" t="s">
        <v>239</v>
      </c>
    </row>
    <row r="2625" spans="1:2" x14ac:dyDescent="0.25">
      <c r="A2625" t="s">
        <v>240</v>
      </c>
      <c r="B2625" t="s">
        <v>241</v>
      </c>
    </row>
    <row r="2626" spans="1:2" x14ac:dyDescent="0.25">
      <c r="A2626" t="s">
        <v>242</v>
      </c>
      <c r="B2626" t="s">
        <v>243</v>
      </c>
    </row>
    <row r="2627" spans="1:2" x14ac:dyDescent="0.25">
      <c r="A2627" t="s">
        <v>244</v>
      </c>
      <c r="B2627" t="s">
        <v>245</v>
      </c>
    </row>
    <row r="2628" spans="1:2" x14ac:dyDescent="0.25">
      <c r="A2628" t="s">
        <v>246</v>
      </c>
      <c r="B2628" t="s">
        <v>247</v>
      </c>
    </row>
    <row r="2629" spans="1:2" x14ac:dyDescent="0.25">
      <c r="A2629" t="s">
        <v>248</v>
      </c>
      <c r="B2629" t="s">
        <v>249</v>
      </c>
    </row>
    <row r="2630" spans="1:2" x14ac:dyDescent="0.25">
      <c r="A2630" t="s">
        <v>250</v>
      </c>
      <c r="B2630" t="s">
        <v>251</v>
      </c>
    </row>
    <row r="2631" spans="1:2" x14ac:dyDescent="0.25">
      <c r="A2631" t="s">
        <v>252</v>
      </c>
      <c r="B2631" t="s">
        <v>253</v>
      </c>
    </row>
    <row r="2632" spans="1:2" x14ac:dyDescent="0.25">
      <c r="A2632" t="s">
        <v>469</v>
      </c>
      <c r="B2632" t="s">
        <v>470</v>
      </c>
    </row>
    <row r="2633" spans="1:2" x14ac:dyDescent="0.25">
      <c r="A2633" t="s">
        <v>254</v>
      </c>
      <c r="B2633" t="s">
        <v>255</v>
      </c>
    </row>
    <row r="2634" spans="1:2" x14ac:dyDescent="0.25">
      <c r="A2634" t="s">
        <v>256</v>
      </c>
      <c r="B2634" t="s">
        <v>257</v>
      </c>
    </row>
    <row r="2635" spans="1:2" x14ac:dyDescent="0.25">
      <c r="A2635" t="s">
        <v>258</v>
      </c>
      <c r="B2635" t="s">
        <v>259</v>
      </c>
    </row>
    <row r="2636" spans="1:2" x14ac:dyDescent="0.25">
      <c r="A2636" t="s">
        <v>260</v>
      </c>
      <c r="B2636" t="s">
        <v>259</v>
      </c>
    </row>
    <row r="2637" spans="1:2" x14ac:dyDescent="0.25">
      <c r="A2637" t="s">
        <v>261</v>
      </c>
      <c r="B2637" t="s">
        <v>262</v>
      </c>
    </row>
    <row r="2638" spans="1:2" x14ac:dyDescent="0.25">
      <c r="A2638" t="s">
        <v>263</v>
      </c>
      <c r="B2638" t="s">
        <v>264</v>
      </c>
    </row>
    <row r="2639" spans="1:2" x14ac:dyDescent="0.25">
      <c r="A2639" t="s">
        <v>265</v>
      </c>
      <c r="B2639" t="s">
        <v>266</v>
      </c>
    </row>
    <row r="2640" spans="1:2" x14ac:dyDescent="0.25">
      <c r="A2640" t="s">
        <v>267</v>
      </c>
      <c r="B2640" t="s">
        <v>268</v>
      </c>
    </row>
    <row r="2641" spans="1:2" x14ac:dyDescent="0.25">
      <c r="A2641" t="s">
        <v>269</v>
      </c>
      <c r="B2641" t="s">
        <v>268</v>
      </c>
    </row>
    <row r="2642" spans="1:2" x14ac:dyDescent="0.25">
      <c r="A2642" t="s">
        <v>270</v>
      </c>
      <c r="B2642" t="s">
        <v>271</v>
      </c>
    </row>
    <row r="2643" spans="1:2" x14ac:dyDescent="0.25">
      <c r="A2643" t="s">
        <v>272</v>
      </c>
      <c r="B2643" t="s">
        <v>271</v>
      </c>
    </row>
    <row r="2644" spans="1:2" x14ac:dyDescent="0.25">
      <c r="A2644" t="s">
        <v>273</v>
      </c>
      <c r="B2644" t="s">
        <v>274</v>
      </c>
    </row>
    <row r="2645" spans="1:2" x14ac:dyDescent="0.25">
      <c r="A2645" t="s">
        <v>275</v>
      </c>
      <c r="B2645" t="s">
        <v>276</v>
      </c>
    </row>
    <row r="2646" spans="1:2" x14ac:dyDescent="0.25">
      <c r="A2646" t="s">
        <v>277</v>
      </c>
      <c r="B2646" t="s">
        <v>278</v>
      </c>
    </row>
    <row r="2647" spans="1:2" x14ac:dyDescent="0.25">
      <c r="A2647" t="s">
        <v>279</v>
      </c>
      <c r="B2647" t="s">
        <v>280</v>
      </c>
    </row>
    <row r="2648" spans="1:2" x14ac:dyDescent="0.25">
      <c r="A2648" t="s">
        <v>281</v>
      </c>
      <c r="B2648" t="s">
        <v>282</v>
      </c>
    </row>
    <row r="2649" spans="1:2" x14ac:dyDescent="0.25">
      <c r="A2649" t="s">
        <v>283</v>
      </c>
      <c r="B2649" t="s">
        <v>284</v>
      </c>
    </row>
    <row r="2650" spans="1:2" x14ac:dyDescent="0.25">
      <c r="A2650" t="s">
        <v>285</v>
      </c>
      <c r="B2650" t="s">
        <v>286</v>
      </c>
    </row>
    <row r="2651" spans="1:2" x14ac:dyDescent="0.25">
      <c r="A2651" t="s">
        <v>287</v>
      </c>
      <c r="B2651" t="s">
        <v>288</v>
      </c>
    </row>
    <row r="2652" spans="1:2" x14ac:dyDescent="0.25">
      <c r="A2652" t="s">
        <v>455</v>
      </c>
      <c r="B2652" t="s">
        <v>459</v>
      </c>
    </row>
    <row r="2653" spans="1:2" x14ac:dyDescent="0.25">
      <c r="A2653" t="s">
        <v>289</v>
      </c>
      <c r="B2653" t="s">
        <v>290</v>
      </c>
    </row>
    <row r="2654" spans="1:2" x14ac:dyDescent="0.25">
      <c r="A2654" t="s">
        <v>291</v>
      </c>
      <c r="B2654" t="s">
        <v>292</v>
      </c>
    </row>
    <row r="2655" spans="1:2" x14ac:dyDescent="0.25">
      <c r="A2655" t="s">
        <v>293</v>
      </c>
      <c r="B2655" t="s">
        <v>294</v>
      </c>
    </row>
    <row r="2656" spans="1:2" x14ac:dyDescent="0.25">
      <c r="A2656" t="s">
        <v>295</v>
      </c>
      <c r="B2656" t="s">
        <v>296</v>
      </c>
    </row>
    <row r="2657" spans="1:2" x14ac:dyDescent="0.25">
      <c r="A2657" t="s">
        <v>297</v>
      </c>
      <c r="B2657" t="s">
        <v>298</v>
      </c>
    </row>
    <row r="2658" spans="1:2" x14ac:dyDescent="0.25">
      <c r="A2658" t="s">
        <v>299</v>
      </c>
      <c r="B2658" t="s">
        <v>300</v>
      </c>
    </row>
    <row r="2659" spans="1:2" x14ac:dyDescent="0.25">
      <c r="A2659" t="s">
        <v>301</v>
      </c>
      <c r="B2659" t="s">
        <v>300</v>
      </c>
    </row>
    <row r="2660" spans="1:2" x14ac:dyDescent="0.25">
      <c r="A2660" t="s">
        <v>302</v>
      </c>
      <c r="B2660" t="s">
        <v>303</v>
      </c>
    </row>
    <row r="2661" spans="1:2" x14ac:dyDescent="0.25">
      <c r="A2661" t="s">
        <v>304</v>
      </c>
      <c r="B2661" t="s">
        <v>305</v>
      </c>
    </row>
    <row r="2662" spans="1:2" x14ac:dyDescent="0.25">
      <c r="A2662" t="s">
        <v>306</v>
      </c>
      <c r="B2662" t="s">
        <v>307</v>
      </c>
    </row>
    <row r="2663" spans="1:2" x14ac:dyDescent="0.25">
      <c r="A2663" t="s">
        <v>308</v>
      </c>
      <c r="B2663" t="s">
        <v>309</v>
      </c>
    </row>
    <row r="2664" spans="1:2" x14ac:dyDescent="0.25">
      <c r="A2664" t="s">
        <v>310</v>
      </c>
      <c r="B2664" t="s">
        <v>311</v>
      </c>
    </row>
    <row r="2665" spans="1:2" x14ac:dyDescent="0.25">
      <c r="A2665" t="s">
        <v>312</v>
      </c>
      <c r="B2665" t="s">
        <v>313</v>
      </c>
    </row>
    <row r="2666" spans="1:2" x14ac:dyDescent="0.25">
      <c r="A2666" t="s">
        <v>314</v>
      </c>
      <c r="B2666" t="s">
        <v>315</v>
      </c>
    </row>
    <row r="2667" spans="1:2" x14ac:dyDescent="0.25">
      <c r="A2667" t="s">
        <v>316</v>
      </c>
      <c r="B2667" t="s">
        <v>317</v>
      </c>
    </row>
    <row r="2668" spans="1:2" x14ac:dyDescent="0.25">
      <c r="A2668" t="s">
        <v>318</v>
      </c>
      <c r="B2668" t="s">
        <v>319</v>
      </c>
    </row>
    <row r="2669" spans="1:2" x14ac:dyDescent="0.25">
      <c r="A2669" t="s">
        <v>320</v>
      </c>
      <c r="B2669" t="s">
        <v>321</v>
      </c>
    </row>
    <row r="2670" spans="1:2" x14ac:dyDescent="0.25">
      <c r="A2670" t="s">
        <v>322</v>
      </c>
      <c r="B2670" t="s">
        <v>323</v>
      </c>
    </row>
    <row r="2671" spans="1:2" x14ac:dyDescent="0.25">
      <c r="A2671" t="s">
        <v>324</v>
      </c>
      <c r="B2671" t="s">
        <v>325</v>
      </c>
    </row>
    <row r="2672" spans="1:2" x14ac:dyDescent="0.25">
      <c r="A2672" t="s">
        <v>473</v>
      </c>
      <c r="B2672" t="s">
        <v>474</v>
      </c>
    </row>
    <row r="2673" spans="1:2" x14ac:dyDescent="0.25">
      <c r="A2673" t="s">
        <v>475</v>
      </c>
      <c r="B2673" t="s">
        <v>474</v>
      </c>
    </row>
    <row r="2674" spans="1:2" x14ac:dyDescent="0.25">
      <c r="A2674" t="s">
        <v>476</v>
      </c>
      <c r="B2674" t="s">
        <v>477</v>
      </c>
    </row>
    <row r="2675" spans="1:2" x14ac:dyDescent="0.25">
      <c r="A2675" t="s">
        <v>478</v>
      </c>
      <c r="B2675" t="s">
        <v>477</v>
      </c>
    </row>
    <row r="2676" spans="1:2" x14ac:dyDescent="0.25">
      <c r="A2676" t="s">
        <v>326</v>
      </c>
      <c r="B2676" t="s">
        <v>327</v>
      </c>
    </row>
    <row r="2677" spans="1:2" x14ac:dyDescent="0.25">
      <c r="A2677" t="s">
        <v>328</v>
      </c>
      <c r="B2677" t="s">
        <v>329</v>
      </c>
    </row>
    <row r="2678" spans="1:2" x14ac:dyDescent="0.25">
      <c r="A2678" t="s">
        <v>479</v>
      </c>
      <c r="B2678" t="s">
        <v>480</v>
      </c>
    </row>
    <row r="2679" spans="1:2" x14ac:dyDescent="0.25">
      <c r="A2679" t="s">
        <v>481</v>
      </c>
      <c r="B2679" t="s">
        <v>480</v>
      </c>
    </row>
    <row r="2680" spans="1:2" x14ac:dyDescent="0.25">
      <c r="A2680" t="s">
        <v>330</v>
      </c>
      <c r="B2680" t="s">
        <v>331</v>
      </c>
    </row>
    <row r="2681" spans="1:2" x14ac:dyDescent="0.25">
      <c r="A2681" t="s">
        <v>332</v>
      </c>
      <c r="B2681" t="s">
        <v>333</v>
      </c>
    </row>
    <row r="2682" spans="1:2" x14ac:dyDescent="0.25">
      <c r="A2682" t="s">
        <v>334</v>
      </c>
      <c r="B2682" t="s">
        <v>335</v>
      </c>
    </row>
    <row r="2683" spans="1:2" x14ac:dyDescent="0.25">
      <c r="A2683" t="s">
        <v>336</v>
      </c>
      <c r="B2683" t="s">
        <v>337</v>
      </c>
    </row>
    <row r="2684" spans="1:2" x14ac:dyDescent="0.25">
      <c r="A2684" t="s">
        <v>338</v>
      </c>
      <c r="B2684" t="s">
        <v>337</v>
      </c>
    </row>
    <row r="2685" spans="1:2" x14ac:dyDescent="0.25">
      <c r="A2685" t="s">
        <v>339</v>
      </c>
      <c r="B2685" t="s">
        <v>340</v>
      </c>
    </row>
    <row r="2686" spans="1:2" x14ac:dyDescent="0.25">
      <c r="A2686" t="s">
        <v>341</v>
      </c>
      <c r="B2686" t="s">
        <v>342</v>
      </c>
    </row>
    <row r="2687" spans="1:2" x14ac:dyDescent="0.25">
      <c r="A2687" t="s">
        <v>343</v>
      </c>
      <c r="B2687" t="s">
        <v>344</v>
      </c>
    </row>
    <row r="2688" spans="1:2" x14ac:dyDescent="0.25">
      <c r="A2688" t="s">
        <v>345</v>
      </c>
      <c r="B2688" t="s">
        <v>344</v>
      </c>
    </row>
    <row r="2689" spans="1:2" x14ac:dyDescent="0.25">
      <c r="A2689" t="s">
        <v>346</v>
      </c>
      <c r="B2689" t="s">
        <v>347</v>
      </c>
    </row>
    <row r="2690" spans="1:2" x14ac:dyDescent="0.25">
      <c r="A2690" t="s">
        <v>348</v>
      </c>
      <c r="B2690" t="s">
        <v>349</v>
      </c>
    </row>
    <row r="2691" spans="1:2" x14ac:dyDescent="0.25">
      <c r="A2691" t="s">
        <v>350</v>
      </c>
      <c r="B2691" t="s">
        <v>351</v>
      </c>
    </row>
    <row r="2692" spans="1:2" x14ac:dyDescent="0.25">
      <c r="A2692" t="s">
        <v>352</v>
      </c>
      <c r="B2692" t="s">
        <v>353</v>
      </c>
    </row>
    <row r="2693" spans="1:2" x14ac:dyDescent="0.25">
      <c r="A2693" t="s">
        <v>354</v>
      </c>
      <c r="B2693" t="s">
        <v>355</v>
      </c>
    </row>
    <row r="2694" spans="1:2" x14ac:dyDescent="0.25">
      <c r="A2694" t="s">
        <v>356</v>
      </c>
      <c r="B2694" t="s">
        <v>357</v>
      </c>
    </row>
    <row r="2695" spans="1:2" x14ac:dyDescent="0.25">
      <c r="A2695" t="s">
        <v>358</v>
      </c>
      <c r="B2695" t="s">
        <v>359</v>
      </c>
    </row>
    <row r="2696" spans="1:2" x14ac:dyDescent="0.25">
      <c r="A2696" t="s">
        <v>482</v>
      </c>
      <c r="B2696" t="s">
        <v>483</v>
      </c>
    </row>
    <row r="2697" spans="1:2" x14ac:dyDescent="0.25">
      <c r="A2697" t="s">
        <v>484</v>
      </c>
      <c r="B2697" t="s">
        <v>485</v>
      </c>
    </row>
    <row r="2698" spans="1:2" x14ac:dyDescent="0.25">
      <c r="A2698" t="s">
        <v>360</v>
      </c>
      <c r="B2698" t="s">
        <v>361</v>
      </c>
    </row>
    <row r="2699" spans="1:2" x14ac:dyDescent="0.25">
      <c r="A2699" t="s">
        <v>362</v>
      </c>
      <c r="B2699" t="s">
        <v>363</v>
      </c>
    </row>
    <row r="2700" spans="1:2" x14ac:dyDescent="0.25">
      <c r="A2700" t="s">
        <v>364</v>
      </c>
      <c r="B2700" t="s">
        <v>365</v>
      </c>
    </row>
    <row r="2701" spans="1:2" x14ac:dyDescent="0.25">
      <c r="A2701" t="s">
        <v>486</v>
      </c>
      <c r="B2701" t="s">
        <v>487</v>
      </c>
    </row>
    <row r="2702" spans="1:2" x14ac:dyDescent="0.25">
      <c r="A2702" t="s">
        <v>488</v>
      </c>
      <c r="B2702" t="s">
        <v>487</v>
      </c>
    </row>
    <row r="2703" spans="1:2" x14ac:dyDescent="0.25">
      <c r="A2703" t="s">
        <v>366</v>
      </c>
      <c r="B2703" t="s">
        <v>367</v>
      </c>
    </row>
    <row r="2704" spans="1:2" x14ac:dyDescent="0.25">
      <c r="A2704" t="s">
        <v>368</v>
      </c>
      <c r="B2704" t="s">
        <v>369</v>
      </c>
    </row>
    <row r="2705" spans="1:2" x14ac:dyDescent="0.25">
      <c r="A2705" t="s">
        <v>370</v>
      </c>
      <c r="B2705" t="s">
        <v>371</v>
      </c>
    </row>
    <row r="2706" spans="1:2" x14ac:dyDescent="0.25">
      <c r="A2706" t="s">
        <v>456</v>
      </c>
      <c r="B2706" t="s">
        <v>457</v>
      </c>
    </row>
    <row r="2707" spans="1:2" x14ac:dyDescent="0.25">
      <c r="A2707" t="s">
        <v>372</v>
      </c>
      <c r="B2707" t="s">
        <v>373</v>
      </c>
    </row>
    <row r="2708" spans="1:2" x14ac:dyDescent="0.25">
      <c r="A2708" t="s">
        <v>374</v>
      </c>
      <c r="B2708" t="s">
        <v>375</v>
      </c>
    </row>
    <row r="2709" spans="1:2" x14ac:dyDescent="0.25">
      <c r="A2709" t="s">
        <v>376</v>
      </c>
      <c r="B2709" t="s">
        <v>377</v>
      </c>
    </row>
    <row r="2710" spans="1:2" x14ac:dyDescent="0.25">
      <c r="A2710" t="s">
        <v>378</v>
      </c>
      <c r="B2710" t="s">
        <v>379</v>
      </c>
    </row>
    <row r="2711" spans="1:2" x14ac:dyDescent="0.25">
      <c r="A2711" t="s">
        <v>380</v>
      </c>
      <c r="B2711" t="s">
        <v>379</v>
      </c>
    </row>
    <row r="2712" spans="1:2" x14ac:dyDescent="0.25">
      <c r="A2712" t="s">
        <v>381</v>
      </c>
      <c r="B2712" t="s">
        <v>382</v>
      </c>
    </row>
    <row r="2713" spans="1:2" x14ac:dyDescent="0.25">
      <c r="A2713" t="s">
        <v>383</v>
      </c>
      <c r="B2713" t="s">
        <v>382</v>
      </c>
    </row>
    <row r="2714" spans="1:2" x14ac:dyDescent="0.25">
      <c r="A2714" t="s">
        <v>384</v>
      </c>
      <c r="B2714" t="s">
        <v>385</v>
      </c>
    </row>
    <row r="2715" spans="1:2" x14ac:dyDescent="0.25">
      <c r="A2715" t="s">
        <v>386</v>
      </c>
      <c r="B2715" t="s">
        <v>385</v>
      </c>
    </row>
    <row r="2716" spans="1:2" x14ac:dyDescent="0.25">
      <c r="A2716" t="s">
        <v>387</v>
      </c>
      <c r="B2716" t="s">
        <v>388</v>
      </c>
    </row>
    <row r="2717" spans="1:2" x14ac:dyDescent="0.25">
      <c r="A2717" t="s">
        <v>389</v>
      </c>
      <c r="B2717" t="s">
        <v>390</v>
      </c>
    </row>
    <row r="2718" spans="1:2" x14ac:dyDescent="0.25">
      <c r="A2718" t="s">
        <v>391</v>
      </c>
      <c r="B2718" t="s">
        <v>392</v>
      </c>
    </row>
    <row r="2719" spans="1:2" x14ac:dyDescent="0.25">
      <c r="A2719" t="s">
        <v>393</v>
      </c>
      <c r="B2719" t="s">
        <v>394</v>
      </c>
    </row>
    <row r="2720" spans="1:2" x14ac:dyDescent="0.25">
      <c r="A2720" t="s">
        <v>395</v>
      </c>
      <c r="B2720" t="s">
        <v>396</v>
      </c>
    </row>
    <row r="2721" spans="1:2" x14ac:dyDescent="0.25">
      <c r="A2721" t="s">
        <v>397</v>
      </c>
      <c r="B2721" t="s">
        <v>398</v>
      </c>
    </row>
    <row r="2722" spans="1:2" x14ac:dyDescent="0.25">
      <c r="A2722" t="s">
        <v>399</v>
      </c>
      <c r="B2722" t="s">
        <v>400</v>
      </c>
    </row>
    <row r="2723" spans="1:2" x14ac:dyDescent="0.25">
      <c r="A2723" t="s">
        <v>489</v>
      </c>
      <c r="B2723" t="s">
        <v>490</v>
      </c>
    </row>
    <row r="2724" spans="1:2" x14ac:dyDescent="0.25">
      <c r="A2724" t="s">
        <v>491</v>
      </c>
      <c r="B2724" t="s">
        <v>490</v>
      </c>
    </row>
    <row r="2725" spans="1:2" x14ac:dyDescent="0.25">
      <c r="A2725" t="s">
        <v>401</v>
      </c>
      <c r="B2725" t="s">
        <v>402</v>
      </c>
    </row>
    <row r="2726" spans="1:2" x14ac:dyDescent="0.25">
      <c r="A2726" t="s">
        <v>403</v>
      </c>
      <c r="B2726" t="s">
        <v>402</v>
      </c>
    </row>
    <row r="2727" spans="1:2" x14ac:dyDescent="0.25">
      <c r="A2727" t="s">
        <v>404</v>
      </c>
      <c r="B2727" t="s">
        <v>405</v>
      </c>
    </row>
    <row r="2728" spans="1:2" x14ac:dyDescent="0.25">
      <c r="A2728" t="s">
        <v>406</v>
      </c>
      <c r="B2728" t="s">
        <v>405</v>
      </c>
    </row>
    <row r="2729" spans="1:2" x14ac:dyDescent="0.25">
      <c r="A2729" t="s">
        <v>407</v>
      </c>
      <c r="B2729" t="s">
        <v>408</v>
      </c>
    </row>
    <row r="2730" spans="1:2" x14ac:dyDescent="0.25">
      <c r="A2730" t="s">
        <v>409</v>
      </c>
      <c r="B2730" t="s">
        <v>410</v>
      </c>
    </row>
    <row r="2731" spans="1:2" x14ac:dyDescent="0.25">
      <c r="A2731" t="s">
        <v>411</v>
      </c>
      <c r="B2731" t="s">
        <v>412</v>
      </c>
    </row>
    <row r="2732" spans="1:2" x14ac:dyDescent="0.25">
      <c r="A2732" t="s">
        <v>413</v>
      </c>
      <c r="B2732" t="s">
        <v>414</v>
      </c>
    </row>
    <row r="2733" spans="1:2" x14ac:dyDescent="0.25">
      <c r="A2733" t="s">
        <v>415</v>
      </c>
      <c r="B2733" t="s">
        <v>416</v>
      </c>
    </row>
    <row r="2734" spans="1:2" x14ac:dyDescent="0.25">
      <c r="A2734" t="s">
        <v>417</v>
      </c>
      <c r="B2734" t="s">
        <v>418</v>
      </c>
    </row>
    <row r="2735" spans="1:2" x14ac:dyDescent="0.25">
      <c r="A2735" t="s">
        <v>419</v>
      </c>
      <c r="B2735" t="s">
        <v>420</v>
      </c>
    </row>
    <row r="2736" spans="1:2" x14ac:dyDescent="0.25">
      <c r="A2736" t="s">
        <v>421</v>
      </c>
      <c r="B2736" t="s">
        <v>422</v>
      </c>
    </row>
    <row r="2737" spans="1:2" x14ac:dyDescent="0.25">
      <c r="A2737" t="s">
        <v>423</v>
      </c>
      <c r="B2737" t="s">
        <v>424</v>
      </c>
    </row>
    <row r="2738" spans="1:2" x14ac:dyDescent="0.25">
      <c r="A2738" t="s">
        <v>425</v>
      </c>
      <c r="B2738" t="s">
        <v>426</v>
      </c>
    </row>
    <row r="2739" spans="1:2" x14ac:dyDescent="0.25">
      <c r="A2739" t="s">
        <v>427</v>
      </c>
      <c r="B2739" t="s">
        <v>428</v>
      </c>
    </row>
    <row r="2740" spans="1:2" x14ac:dyDescent="0.25">
      <c r="A2740" t="s">
        <v>429</v>
      </c>
      <c r="B2740" t="s">
        <v>428</v>
      </c>
    </row>
    <row r="2741" spans="1:2" x14ac:dyDescent="0.25">
      <c r="A2741" t="s">
        <v>430</v>
      </c>
      <c r="B2741" t="s">
        <v>431</v>
      </c>
    </row>
    <row r="2742" spans="1:2" x14ac:dyDescent="0.25">
      <c r="A2742" t="s">
        <v>432</v>
      </c>
      <c r="B2742" t="s">
        <v>431</v>
      </c>
    </row>
    <row r="2743" spans="1:2" x14ac:dyDescent="0.25">
      <c r="A2743" t="s">
        <v>433</v>
      </c>
      <c r="B2743" t="s">
        <v>434</v>
      </c>
    </row>
    <row r="2744" spans="1:2" x14ac:dyDescent="0.25">
      <c r="A2744" t="s">
        <v>435</v>
      </c>
      <c r="B2744" t="s">
        <v>434</v>
      </c>
    </row>
    <row r="2745" spans="1:2" x14ac:dyDescent="0.25">
      <c r="A2745" t="s">
        <v>436</v>
      </c>
      <c r="B2745" t="s">
        <v>437</v>
      </c>
    </row>
    <row r="2746" spans="1:2" x14ac:dyDescent="0.25">
      <c r="A2746" t="s">
        <v>438</v>
      </c>
      <c r="B2746" t="s">
        <v>439</v>
      </c>
    </row>
    <row r="2747" spans="1:2" x14ac:dyDescent="0.25">
      <c r="A2747" t="s">
        <v>440</v>
      </c>
      <c r="B2747" t="s">
        <v>441</v>
      </c>
    </row>
    <row r="2748" spans="1:2" x14ac:dyDescent="0.25">
      <c r="A2748" t="s">
        <v>442</v>
      </c>
      <c r="B2748" t="s">
        <v>443</v>
      </c>
    </row>
    <row r="2749" spans="1:2" x14ac:dyDescent="0.25">
      <c r="A2749" t="s">
        <v>444</v>
      </c>
      <c r="B2749" t="s">
        <v>445</v>
      </c>
    </row>
    <row r="2750" spans="1:2" x14ac:dyDescent="0.25">
      <c r="A2750" t="s">
        <v>2</v>
      </c>
      <c r="B2750" t="s">
        <v>3</v>
      </c>
    </row>
    <row r="2751" spans="1:2" x14ac:dyDescent="0.25">
      <c r="A2751" t="s">
        <v>4</v>
      </c>
      <c r="B2751" t="s">
        <v>5</v>
      </c>
    </row>
    <row r="2752" spans="1:2" x14ac:dyDescent="0.25">
      <c r="A2752" t="s">
        <v>6</v>
      </c>
      <c r="B2752" t="s">
        <v>7</v>
      </c>
    </row>
    <row r="2753" spans="1:2" x14ac:dyDescent="0.25">
      <c r="A2753" t="s">
        <v>8</v>
      </c>
      <c r="B2753" t="s">
        <v>9</v>
      </c>
    </row>
    <row r="2754" spans="1:2" x14ac:dyDescent="0.25">
      <c r="A2754" t="s">
        <v>10</v>
      </c>
      <c r="B2754" t="s">
        <v>9</v>
      </c>
    </row>
    <row r="2755" spans="1:2" x14ac:dyDescent="0.25">
      <c r="A2755" t="s">
        <v>11</v>
      </c>
      <c r="B2755" t="s">
        <v>12</v>
      </c>
    </row>
    <row r="2756" spans="1:2" x14ac:dyDescent="0.25">
      <c r="A2756" t="s">
        <v>13</v>
      </c>
      <c r="B2756" t="s">
        <v>12</v>
      </c>
    </row>
    <row r="2757" spans="1:2" x14ac:dyDescent="0.25">
      <c r="A2757" t="s">
        <v>14</v>
      </c>
      <c r="B2757" t="s">
        <v>15</v>
      </c>
    </row>
    <row r="2758" spans="1:2" x14ac:dyDescent="0.25">
      <c r="A2758" t="s">
        <v>16</v>
      </c>
      <c r="B2758" t="s">
        <v>17</v>
      </c>
    </row>
    <row r="2759" spans="1:2" x14ac:dyDescent="0.25">
      <c r="A2759" t="s">
        <v>18</v>
      </c>
      <c r="B2759" t="s">
        <v>19</v>
      </c>
    </row>
    <row r="2760" spans="1:2" x14ac:dyDescent="0.25">
      <c r="A2760" t="s">
        <v>20</v>
      </c>
      <c r="B2760" t="s">
        <v>21</v>
      </c>
    </row>
    <row r="2761" spans="1:2" x14ac:dyDescent="0.25">
      <c r="A2761" t="s">
        <v>22</v>
      </c>
      <c r="B2761" t="s">
        <v>23</v>
      </c>
    </row>
    <row r="2762" spans="1:2" x14ac:dyDescent="0.25">
      <c r="A2762" t="s">
        <v>24</v>
      </c>
      <c r="B2762" t="s">
        <v>25</v>
      </c>
    </row>
    <row r="2763" spans="1:2" x14ac:dyDescent="0.25">
      <c r="A2763" t="s">
        <v>26</v>
      </c>
      <c r="B2763" t="s">
        <v>27</v>
      </c>
    </row>
    <row r="2764" spans="1:2" x14ac:dyDescent="0.25">
      <c r="A2764" t="s">
        <v>28</v>
      </c>
      <c r="B2764" t="s">
        <v>29</v>
      </c>
    </row>
    <row r="2765" spans="1:2" x14ac:dyDescent="0.25">
      <c r="A2765" t="s">
        <v>30</v>
      </c>
      <c r="B2765" t="s">
        <v>31</v>
      </c>
    </row>
    <row r="2766" spans="1:2" x14ac:dyDescent="0.25">
      <c r="A2766" t="s">
        <v>32</v>
      </c>
      <c r="B2766" t="s">
        <v>33</v>
      </c>
    </row>
    <row r="2767" spans="1:2" x14ac:dyDescent="0.25">
      <c r="A2767" t="s">
        <v>34</v>
      </c>
      <c r="B2767" t="s">
        <v>35</v>
      </c>
    </row>
    <row r="2768" spans="1:2" x14ac:dyDescent="0.25">
      <c r="A2768" t="s">
        <v>36</v>
      </c>
      <c r="B2768" t="s">
        <v>35</v>
      </c>
    </row>
    <row r="2769" spans="1:2" x14ac:dyDescent="0.25">
      <c r="A2769" t="s">
        <v>37</v>
      </c>
      <c r="B2769" t="s">
        <v>38</v>
      </c>
    </row>
    <row r="2770" spans="1:2" x14ac:dyDescent="0.25">
      <c r="A2770" t="s">
        <v>39</v>
      </c>
      <c r="B2770" t="s">
        <v>40</v>
      </c>
    </row>
    <row r="2771" spans="1:2" x14ac:dyDescent="0.25">
      <c r="A2771" t="s">
        <v>41</v>
      </c>
      <c r="B2771" t="s">
        <v>42</v>
      </c>
    </row>
    <row r="2772" spans="1:2" x14ac:dyDescent="0.25">
      <c r="A2772" t="s">
        <v>43</v>
      </c>
      <c r="B2772" t="s">
        <v>44</v>
      </c>
    </row>
    <row r="2773" spans="1:2" x14ac:dyDescent="0.25">
      <c r="A2773" t="s">
        <v>45</v>
      </c>
      <c r="B2773" t="s">
        <v>46</v>
      </c>
    </row>
    <row r="2774" spans="1:2" x14ac:dyDescent="0.25">
      <c r="A2774" t="s">
        <v>47</v>
      </c>
      <c r="B2774" t="s">
        <v>46</v>
      </c>
    </row>
    <row r="2775" spans="1:2" x14ac:dyDescent="0.25">
      <c r="A2775" t="s">
        <v>48</v>
      </c>
      <c r="B2775" t="s">
        <v>49</v>
      </c>
    </row>
    <row r="2776" spans="1:2" x14ac:dyDescent="0.25">
      <c r="A2776" t="s">
        <v>50</v>
      </c>
      <c r="B2776" t="s">
        <v>51</v>
      </c>
    </row>
    <row r="2777" spans="1:2" x14ac:dyDescent="0.25">
      <c r="A2777" t="s">
        <v>52</v>
      </c>
      <c r="B2777" t="s">
        <v>53</v>
      </c>
    </row>
    <row r="2778" spans="1:2" x14ac:dyDescent="0.25">
      <c r="A2778" t="s">
        <v>54</v>
      </c>
      <c r="B2778" t="s">
        <v>55</v>
      </c>
    </row>
    <row r="2779" spans="1:2" x14ac:dyDescent="0.25">
      <c r="A2779" t="s">
        <v>56</v>
      </c>
      <c r="B2779" t="s">
        <v>57</v>
      </c>
    </row>
    <row r="2780" spans="1:2" x14ac:dyDescent="0.25">
      <c r="A2780" t="s">
        <v>58</v>
      </c>
      <c r="B2780" t="s">
        <v>59</v>
      </c>
    </row>
    <row r="2781" spans="1:2" x14ac:dyDescent="0.25">
      <c r="A2781" t="s">
        <v>60</v>
      </c>
      <c r="B2781" t="s">
        <v>61</v>
      </c>
    </row>
    <row r="2782" spans="1:2" x14ac:dyDescent="0.25">
      <c r="A2782" t="s">
        <v>62</v>
      </c>
      <c r="B2782" t="s">
        <v>63</v>
      </c>
    </row>
    <row r="2783" spans="1:2" x14ac:dyDescent="0.25">
      <c r="A2783" t="s">
        <v>64</v>
      </c>
      <c r="B2783" t="s">
        <v>65</v>
      </c>
    </row>
    <row r="2784" spans="1:2" x14ac:dyDescent="0.25">
      <c r="A2784" t="s">
        <v>66</v>
      </c>
      <c r="B2784" t="s">
        <v>67</v>
      </c>
    </row>
    <row r="2785" spans="1:2" x14ac:dyDescent="0.25">
      <c r="A2785" t="s">
        <v>68</v>
      </c>
      <c r="B2785" t="s">
        <v>69</v>
      </c>
    </row>
    <row r="2786" spans="1:2" x14ac:dyDescent="0.25">
      <c r="A2786" t="s">
        <v>70</v>
      </c>
      <c r="B2786" t="s">
        <v>71</v>
      </c>
    </row>
    <row r="2787" spans="1:2" x14ac:dyDescent="0.25">
      <c r="A2787" t="s">
        <v>72</v>
      </c>
      <c r="B2787" t="s">
        <v>73</v>
      </c>
    </row>
    <row r="2788" spans="1:2" x14ac:dyDescent="0.25">
      <c r="A2788" t="s">
        <v>74</v>
      </c>
      <c r="B2788" t="s">
        <v>75</v>
      </c>
    </row>
    <row r="2789" spans="1:2" x14ac:dyDescent="0.25">
      <c r="A2789" t="s">
        <v>76</v>
      </c>
      <c r="B2789" t="s">
        <v>77</v>
      </c>
    </row>
    <row r="2790" spans="1:2" x14ac:dyDescent="0.25">
      <c r="A2790" t="s">
        <v>78</v>
      </c>
      <c r="B2790" t="s">
        <v>79</v>
      </c>
    </row>
    <row r="2791" spans="1:2" x14ac:dyDescent="0.25">
      <c r="A2791" t="s">
        <v>80</v>
      </c>
      <c r="B2791" t="s">
        <v>81</v>
      </c>
    </row>
    <row r="2792" spans="1:2" x14ac:dyDescent="0.25">
      <c r="A2792" t="s">
        <v>82</v>
      </c>
      <c r="B2792" t="s">
        <v>83</v>
      </c>
    </row>
    <row r="2793" spans="1:2" x14ac:dyDescent="0.25">
      <c r="A2793" t="s">
        <v>84</v>
      </c>
      <c r="B2793" t="s">
        <v>85</v>
      </c>
    </row>
    <row r="2794" spans="1:2" x14ac:dyDescent="0.25">
      <c r="A2794" t="s">
        <v>86</v>
      </c>
      <c r="B2794" t="s">
        <v>87</v>
      </c>
    </row>
    <row r="2795" spans="1:2" x14ac:dyDescent="0.25">
      <c r="A2795" t="s">
        <v>88</v>
      </c>
      <c r="B2795" t="s">
        <v>89</v>
      </c>
    </row>
    <row r="2796" spans="1:2" x14ac:dyDescent="0.25">
      <c r="A2796" t="s">
        <v>90</v>
      </c>
      <c r="B2796" t="s">
        <v>91</v>
      </c>
    </row>
    <row r="2797" spans="1:2" x14ac:dyDescent="0.25">
      <c r="A2797" t="s">
        <v>92</v>
      </c>
      <c r="B2797" t="s">
        <v>93</v>
      </c>
    </row>
    <row r="2798" spans="1:2" x14ac:dyDescent="0.25">
      <c r="A2798" t="s">
        <v>94</v>
      </c>
      <c r="B2798" t="s">
        <v>460</v>
      </c>
    </row>
    <row r="2799" spans="1:2" x14ac:dyDescent="0.25">
      <c r="A2799" t="s">
        <v>95</v>
      </c>
      <c r="B2799" t="s">
        <v>96</v>
      </c>
    </row>
    <row r="2800" spans="1:2" x14ac:dyDescent="0.25">
      <c r="A2800" t="s">
        <v>97</v>
      </c>
      <c r="B2800" t="s">
        <v>96</v>
      </c>
    </row>
    <row r="2801" spans="1:2" x14ac:dyDescent="0.25">
      <c r="A2801" t="s">
        <v>98</v>
      </c>
      <c r="B2801" t="s">
        <v>99</v>
      </c>
    </row>
    <row r="2802" spans="1:2" x14ac:dyDescent="0.25">
      <c r="A2802" t="s">
        <v>100</v>
      </c>
      <c r="B2802" t="s">
        <v>101</v>
      </c>
    </row>
    <row r="2803" spans="1:2" x14ac:dyDescent="0.25">
      <c r="A2803" t="s">
        <v>102</v>
      </c>
      <c r="B2803" t="s">
        <v>103</v>
      </c>
    </row>
    <row r="2804" spans="1:2" x14ac:dyDescent="0.25">
      <c r="A2804" t="s">
        <v>104</v>
      </c>
      <c r="B2804" t="s">
        <v>105</v>
      </c>
    </row>
    <row r="2805" spans="1:2" x14ac:dyDescent="0.25">
      <c r="A2805" t="s">
        <v>106</v>
      </c>
      <c r="B2805" t="s">
        <v>107</v>
      </c>
    </row>
    <row r="2806" spans="1:2" x14ac:dyDescent="0.25">
      <c r="A2806" t="s">
        <v>108</v>
      </c>
      <c r="B2806" t="s">
        <v>109</v>
      </c>
    </row>
    <row r="2807" spans="1:2" x14ac:dyDescent="0.25">
      <c r="A2807" t="s">
        <v>110</v>
      </c>
      <c r="B2807" t="s">
        <v>111</v>
      </c>
    </row>
    <row r="2808" spans="1:2" x14ac:dyDescent="0.25">
      <c r="A2808" t="s">
        <v>112</v>
      </c>
      <c r="B2808" t="s">
        <v>113</v>
      </c>
    </row>
    <row r="2809" spans="1:2" x14ac:dyDescent="0.25">
      <c r="A2809" t="s">
        <v>114</v>
      </c>
      <c r="B2809" t="s">
        <v>115</v>
      </c>
    </row>
    <row r="2810" spans="1:2" x14ac:dyDescent="0.25">
      <c r="A2810" t="s">
        <v>116</v>
      </c>
      <c r="B2810" t="s">
        <v>117</v>
      </c>
    </row>
    <row r="2811" spans="1:2" x14ac:dyDescent="0.25">
      <c r="A2811" t="s">
        <v>118</v>
      </c>
      <c r="B2811" t="s">
        <v>119</v>
      </c>
    </row>
    <row r="2812" spans="1:2" x14ac:dyDescent="0.25">
      <c r="A2812" t="s">
        <v>120</v>
      </c>
      <c r="B2812" t="s">
        <v>121</v>
      </c>
    </row>
    <row r="2813" spans="1:2" x14ac:dyDescent="0.25">
      <c r="A2813" t="s">
        <v>122</v>
      </c>
      <c r="B2813" t="s">
        <v>123</v>
      </c>
    </row>
    <row r="2814" spans="1:2" x14ac:dyDescent="0.25">
      <c r="A2814" t="s">
        <v>124</v>
      </c>
      <c r="B2814" t="s">
        <v>125</v>
      </c>
    </row>
    <row r="2815" spans="1:2" x14ac:dyDescent="0.25">
      <c r="A2815" t="s">
        <v>126</v>
      </c>
      <c r="B2815" t="s">
        <v>125</v>
      </c>
    </row>
    <row r="2816" spans="1:2" x14ac:dyDescent="0.25">
      <c r="A2816" t="s">
        <v>127</v>
      </c>
      <c r="B2816" t="s">
        <v>128</v>
      </c>
    </row>
    <row r="2817" spans="1:2" x14ac:dyDescent="0.25">
      <c r="A2817" t="s">
        <v>129</v>
      </c>
      <c r="B2817" t="s">
        <v>130</v>
      </c>
    </row>
    <row r="2818" spans="1:2" x14ac:dyDescent="0.25">
      <c r="A2818" t="s">
        <v>131</v>
      </c>
      <c r="B2818" t="s">
        <v>132</v>
      </c>
    </row>
    <row r="2819" spans="1:2" x14ac:dyDescent="0.25">
      <c r="A2819" t="s">
        <v>133</v>
      </c>
      <c r="B2819" t="s">
        <v>134</v>
      </c>
    </row>
    <row r="2820" spans="1:2" x14ac:dyDescent="0.25">
      <c r="A2820" t="s">
        <v>135</v>
      </c>
      <c r="B2820" t="s">
        <v>136</v>
      </c>
    </row>
    <row r="2821" spans="1:2" x14ac:dyDescent="0.25">
      <c r="A2821" t="s">
        <v>137</v>
      </c>
      <c r="B2821" t="s">
        <v>138</v>
      </c>
    </row>
    <row r="2822" spans="1:2" x14ac:dyDescent="0.25">
      <c r="A2822" t="s">
        <v>139</v>
      </c>
      <c r="B2822" t="s">
        <v>140</v>
      </c>
    </row>
    <row r="2823" spans="1:2" x14ac:dyDescent="0.25">
      <c r="A2823" t="s">
        <v>141</v>
      </c>
      <c r="B2823" t="s">
        <v>140</v>
      </c>
    </row>
    <row r="2824" spans="1:2" x14ac:dyDescent="0.25">
      <c r="A2824" t="s">
        <v>142</v>
      </c>
      <c r="B2824" t="s">
        <v>143</v>
      </c>
    </row>
    <row r="2825" spans="1:2" x14ac:dyDescent="0.25">
      <c r="A2825" t="s">
        <v>144</v>
      </c>
      <c r="B2825" t="s">
        <v>145</v>
      </c>
    </row>
    <row r="2826" spans="1:2" x14ac:dyDescent="0.25">
      <c r="A2826" t="s">
        <v>146</v>
      </c>
      <c r="B2826" t="s">
        <v>145</v>
      </c>
    </row>
    <row r="2827" spans="1:2" x14ac:dyDescent="0.25">
      <c r="A2827" t="s">
        <v>147</v>
      </c>
      <c r="B2827" t="s">
        <v>148</v>
      </c>
    </row>
    <row r="2828" spans="1:2" x14ac:dyDescent="0.25">
      <c r="A2828" t="s">
        <v>149</v>
      </c>
      <c r="B2828" t="s">
        <v>150</v>
      </c>
    </row>
    <row r="2829" spans="1:2" x14ac:dyDescent="0.25">
      <c r="A2829" t="s">
        <v>151</v>
      </c>
      <c r="B2829" t="s">
        <v>152</v>
      </c>
    </row>
    <row r="2830" spans="1:2" x14ac:dyDescent="0.25">
      <c r="A2830" t="s">
        <v>153</v>
      </c>
      <c r="B2830" t="s">
        <v>154</v>
      </c>
    </row>
    <row r="2831" spans="1:2" x14ac:dyDescent="0.25">
      <c r="A2831" t="s">
        <v>155</v>
      </c>
      <c r="B2831" t="s">
        <v>156</v>
      </c>
    </row>
    <row r="2832" spans="1:2" x14ac:dyDescent="0.25">
      <c r="A2832" t="s">
        <v>157</v>
      </c>
      <c r="B2832" t="s">
        <v>158</v>
      </c>
    </row>
    <row r="2833" spans="1:2" x14ac:dyDescent="0.25">
      <c r="A2833" t="s">
        <v>159</v>
      </c>
      <c r="B2833" t="s">
        <v>160</v>
      </c>
    </row>
    <row r="2834" spans="1:2" x14ac:dyDescent="0.25">
      <c r="A2834" t="s">
        <v>161</v>
      </c>
      <c r="B2834" t="s">
        <v>162</v>
      </c>
    </row>
    <row r="2835" spans="1:2" x14ac:dyDescent="0.25">
      <c r="A2835" t="s">
        <v>163</v>
      </c>
      <c r="B2835" t="s">
        <v>164</v>
      </c>
    </row>
    <row r="2836" spans="1:2" x14ac:dyDescent="0.25">
      <c r="A2836" t="s">
        <v>165</v>
      </c>
      <c r="B2836" t="s">
        <v>166</v>
      </c>
    </row>
    <row r="2837" spans="1:2" x14ac:dyDescent="0.25">
      <c r="A2837" t="s">
        <v>167</v>
      </c>
      <c r="B2837" t="s">
        <v>168</v>
      </c>
    </row>
    <row r="2838" spans="1:2" x14ac:dyDescent="0.25">
      <c r="A2838" t="s">
        <v>169</v>
      </c>
      <c r="B2838" t="s">
        <v>170</v>
      </c>
    </row>
    <row r="2839" spans="1:2" x14ac:dyDescent="0.25">
      <c r="A2839" t="s">
        <v>171</v>
      </c>
      <c r="B2839" t="s">
        <v>172</v>
      </c>
    </row>
    <row r="2840" spans="1:2" x14ac:dyDescent="0.25">
      <c r="A2840" t="s">
        <v>173</v>
      </c>
      <c r="B2840" t="s">
        <v>174</v>
      </c>
    </row>
    <row r="2841" spans="1:2" x14ac:dyDescent="0.25">
      <c r="A2841" t="s">
        <v>175</v>
      </c>
      <c r="B2841" t="s">
        <v>176</v>
      </c>
    </row>
    <row r="2842" spans="1:2" x14ac:dyDescent="0.25">
      <c r="A2842" t="s">
        <v>177</v>
      </c>
      <c r="B2842" t="s">
        <v>178</v>
      </c>
    </row>
    <row r="2843" spans="1:2" x14ac:dyDescent="0.25">
      <c r="A2843" t="s">
        <v>179</v>
      </c>
      <c r="B2843" t="s">
        <v>180</v>
      </c>
    </row>
    <row r="2844" spans="1:2" x14ac:dyDescent="0.25">
      <c r="A2844" t="s">
        <v>181</v>
      </c>
      <c r="B2844" t="s">
        <v>182</v>
      </c>
    </row>
    <row r="2845" spans="1:2" x14ac:dyDescent="0.25">
      <c r="A2845" t="s">
        <v>183</v>
      </c>
      <c r="B2845" t="s">
        <v>184</v>
      </c>
    </row>
    <row r="2846" spans="1:2" x14ac:dyDescent="0.25">
      <c r="A2846" t="s">
        <v>185</v>
      </c>
      <c r="B2846" t="s">
        <v>184</v>
      </c>
    </row>
    <row r="2847" spans="1:2" x14ac:dyDescent="0.25">
      <c r="A2847" t="s">
        <v>186</v>
      </c>
      <c r="B2847" t="s">
        <v>187</v>
      </c>
    </row>
    <row r="2848" spans="1:2" x14ac:dyDescent="0.25">
      <c r="A2848" t="s">
        <v>454</v>
      </c>
      <c r="B2848" t="s">
        <v>458</v>
      </c>
    </row>
    <row r="2849" spans="1:2" x14ac:dyDescent="0.25">
      <c r="A2849" t="s">
        <v>188</v>
      </c>
      <c r="B2849" t="s">
        <v>189</v>
      </c>
    </row>
    <row r="2850" spans="1:2" x14ac:dyDescent="0.25">
      <c r="A2850" t="s">
        <v>190</v>
      </c>
      <c r="B2850" t="s">
        <v>191</v>
      </c>
    </row>
    <row r="2851" spans="1:2" x14ac:dyDescent="0.25">
      <c r="A2851" t="s">
        <v>192</v>
      </c>
      <c r="B2851" t="s">
        <v>193</v>
      </c>
    </row>
    <row r="2852" spans="1:2" x14ac:dyDescent="0.25">
      <c r="A2852" t="s">
        <v>194</v>
      </c>
      <c r="B2852" t="s">
        <v>195</v>
      </c>
    </row>
    <row r="2853" spans="1:2" x14ac:dyDescent="0.25">
      <c r="A2853" t="s">
        <v>196</v>
      </c>
      <c r="B2853" t="s">
        <v>197</v>
      </c>
    </row>
    <row r="2854" spans="1:2" x14ac:dyDescent="0.25">
      <c r="A2854" t="s">
        <v>198</v>
      </c>
      <c r="B2854" t="s">
        <v>199</v>
      </c>
    </row>
    <row r="2855" spans="1:2" x14ac:dyDescent="0.25">
      <c r="A2855" t="s">
        <v>200</v>
      </c>
      <c r="B2855" t="s">
        <v>199</v>
      </c>
    </row>
    <row r="2856" spans="1:2" x14ac:dyDescent="0.25">
      <c r="A2856" t="s">
        <v>201</v>
      </c>
      <c r="B2856" t="s">
        <v>202</v>
      </c>
    </row>
    <row r="2857" spans="1:2" x14ac:dyDescent="0.25">
      <c r="A2857" t="s">
        <v>203</v>
      </c>
      <c r="B2857" t="s">
        <v>204</v>
      </c>
    </row>
    <row r="2858" spans="1:2" x14ac:dyDescent="0.25">
      <c r="A2858" t="s">
        <v>466</v>
      </c>
      <c r="B2858" t="s">
        <v>467</v>
      </c>
    </row>
    <row r="2859" spans="1:2" x14ac:dyDescent="0.25">
      <c r="A2859" t="s">
        <v>205</v>
      </c>
      <c r="B2859" t="s">
        <v>206</v>
      </c>
    </row>
    <row r="2860" spans="1:2" x14ac:dyDescent="0.25">
      <c r="A2860" t="s">
        <v>207</v>
      </c>
      <c r="B2860" t="s">
        <v>208</v>
      </c>
    </row>
    <row r="2861" spans="1:2" x14ac:dyDescent="0.25">
      <c r="A2861" t="s">
        <v>209</v>
      </c>
      <c r="B2861" t="s">
        <v>210</v>
      </c>
    </row>
    <row r="2862" spans="1:2" x14ac:dyDescent="0.25">
      <c r="A2862" t="s">
        <v>211</v>
      </c>
      <c r="B2862" t="s">
        <v>212</v>
      </c>
    </row>
    <row r="2863" spans="1:2" x14ac:dyDescent="0.25">
      <c r="A2863" t="s">
        <v>213</v>
      </c>
      <c r="B2863" t="s">
        <v>214</v>
      </c>
    </row>
    <row r="2864" spans="1:2" x14ac:dyDescent="0.25">
      <c r="A2864" t="s">
        <v>215</v>
      </c>
      <c r="B2864" t="s">
        <v>214</v>
      </c>
    </row>
    <row r="2865" spans="1:2" x14ac:dyDescent="0.25">
      <c r="A2865" t="s">
        <v>216</v>
      </c>
      <c r="B2865" t="s">
        <v>217</v>
      </c>
    </row>
    <row r="2866" spans="1:2" x14ac:dyDescent="0.25">
      <c r="A2866" t="s">
        <v>218</v>
      </c>
      <c r="B2866" t="s">
        <v>219</v>
      </c>
    </row>
    <row r="2867" spans="1:2" x14ac:dyDescent="0.25">
      <c r="A2867" t="s">
        <v>220</v>
      </c>
      <c r="B2867" t="s">
        <v>221</v>
      </c>
    </row>
    <row r="2868" spans="1:2" x14ac:dyDescent="0.25">
      <c r="A2868" t="s">
        <v>222</v>
      </c>
      <c r="B2868" t="s">
        <v>223</v>
      </c>
    </row>
    <row r="2869" spans="1:2" x14ac:dyDescent="0.25">
      <c r="A2869" t="s">
        <v>224</v>
      </c>
      <c r="B2869" t="s">
        <v>225</v>
      </c>
    </row>
    <row r="2870" spans="1:2" x14ac:dyDescent="0.25">
      <c r="A2870" t="s">
        <v>226</v>
      </c>
      <c r="B2870" t="s">
        <v>227</v>
      </c>
    </row>
    <row r="2871" spans="1:2" x14ac:dyDescent="0.25">
      <c r="A2871" t="s">
        <v>228</v>
      </c>
      <c r="B2871" t="s">
        <v>229</v>
      </c>
    </row>
    <row r="2872" spans="1:2" x14ac:dyDescent="0.25">
      <c r="A2872" t="s">
        <v>230</v>
      </c>
      <c r="B2872" t="s">
        <v>231</v>
      </c>
    </row>
    <row r="2873" spans="1:2" x14ac:dyDescent="0.25">
      <c r="A2873" t="s">
        <v>232</v>
      </c>
      <c r="B2873" t="s">
        <v>233</v>
      </c>
    </row>
    <row r="2874" spans="1:2" x14ac:dyDescent="0.25">
      <c r="A2874" t="s">
        <v>234</v>
      </c>
      <c r="B2874" t="s">
        <v>235</v>
      </c>
    </row>
    <row r="2875" spans="1:2" x14ac:dyDescent="0.25">
      <c r="A2875" t="s">
        <v>236</v>
      </c>
      <c r="B2875" t="s">
        <v>237</v>
      </c>
    </row>
    <row r="2876" spans="1:2" x14ac:dyDescent="0.25">
      <c r="A2876" t="s">
        <v>238</v>
      </c>
      <c r="B2876" t="s">
        <v>239</v>
      </c>
    </row>
    <row r="2877" spans="1:2" x14ac:dyDescent="0.25">
      <c r="A2877" t="s">
        <v>240</v>
      </c>
      <c r="B2877" t="s">
        <v>241</v>
      </c>
    </row>
    <row r="2878" spans="1:2" x14ac:dyDescent="0.25">
      <c r="A2878" t="s">
        <v>242</v>
      </c>
      <c r="B2878" t="s">
        <v>243</v>
      </c>
    </row>
    <row r="2879" spans="1:2" x14ac:dyDescent="0.25">
      <c r="A2879" t="s">
        <v>244</v>
      </c>
      <c r="B2879" t="s">
        <v>245</v>
      </c>
    </row>
    <row r="2880" spans="1:2" x14ac:dyDescent="0.25">
      <c r="A2880" t="s">
        <v>246</v>
      </c>
      <c r="B2880" t="s">
        <v>247</v>
      </c>
    </row>
    <row r="2881" spans="1:2" x14ac:dyDescent="0.25">
      <c r="A2881" t="s">
        <v>248</v>
      </c>
      <c r="B2881" t="s">
        <v>249</v>
      </c>
    </row>
    <row r="2882" spans="1:2" x14ac:dyDescent="0.25">
      <c r="A2882" t="s">
        <v>250</v>
      </c>
      <c r="B2882" t="s">
        <v>251</v>
      </c>
    </row>
    <row r="2883" spans="1:2" x14ac:dyDescent="0.25">
      <c r="A2883" t="s">
        <v>252</v>
      </c>
      <c r="B2883" t="s">
        <v>253</v>
      </c>
    </row>
    <row r="2884" spans="1:2" x14ac:dyDescent="0.25">
      <c r="A2884" t="s">
        <v>469</v>
      </c>
      <c r="B2884" t="s">
        <v>470</v>
      </c>
    </row>
    <row r="2885" spans="1:2" x14ac:dyDescent="0.25">
      <c r="A2885" t="s">
        <v>254</v>
      </c>
      <c r="B2885" t="s">
        <v>255</v>
      </c>
    </row>
    <row r="2886" spans="1:2" x14ac:dyDescent="0.25">
      <c r="A2886" t="s">
        <v>256</v>
      </c>
      <c r="B2886" t="s">
        <v>257</v>
      </c>
    </row>
    <row r="2887" spans="1:2" x14ac:dyDescent="0.25">
      <c r="A2887" t="s">
        <v>471</v>
      </c>
      <c r="B2887" t="s">
        <v>472</v>
      </c>
    </row>
    <row r="2888" spans="1:2" x14ac:dyDescent="0.25">
      <c r="A2888" t="s">
        <v>258</v>
      </c>
      <c r="B2888" t="s">
        <v>259</v>
      </c>
    </row>
    <row r="2889" spans="1:2" x14ac:dyDescent="0.25">
      <c r="A2889" t="s">
        <v>260</v>
      </c>
      <c r="B2889" t="s">
        <v>259</v>
      </c>
    </row>
    <row r="2890" spans="1:2" x14ac:dyDescent="0.25">
      <c r="A2890" t="s">
        <v>261</v>
      </c>
      <c r="B2890" t="s">
        <v>262</v>
      </c>
    </row>
    <row r="2891" spans="1:2" x14ac:dyDescent="0.25">
      <c r="A2891" t="s">
        <v>263</v>
      </c>
      <c r="B2891" t="s">
        <v>264</v>
      </c>
    </row>
    <row r="2892" spans="1:2" x14ac:dyDescent="0.25">
      <c r="A2892" t="s">
        <v>265</v>
      </c>
      <c r="B2892" t="s">
        <v>266</v>
      </c>
    </row>
    <row r="2893" spans="1:2" x14ac:dyDescent="0.25">
      <c r="A2893" t="s">
        <v>267</v>
      </c>
      <c r="B2893" t="s">
        <v>268</v>
      </c>
    </row>
    <row r="2894" spans="1:2" x14ac:dyDescent="0.25">
      <c r="A2894" t="s">
        <v>269</v>
      </c>
      <c r="B2894" t="s">
        <v>268</v>
      </c>
    </row>
    <row r="2895" spans="1:2" x14ac:dyDescent="0.25">
      <c r="A2895" t="s">
        <v>270</v>
      </c>
      <c r="B2895" t="s">
        <v>271</v>
      </c>
    </row>
    <row r="2896" spans="1:2" x14ac:dyDescent="0.25">
      <c r="A2896" t="s">
        <v>272</v>
      </c>
      <c r="B2896" t="s">
        <v>271</v>
      </c>
    </row>
    <row r="2897" spans="1:2" x14ac:dyDescent="0.25">
      <c r="A2897" t="s">
        <v>273</v>
      </c>
      <c r="B2897" t="s">
        <v>274</v>
      </c>
    </row>
    <row r="2898" spans="1:2" x14ac:dyDescent="0.25">
      <c r="A2898" t="s">
        <v>275</v>
      </c>
      <c r="B2898" t="s">
        <v>276</v>
      </c>
    </row>
    <row r="2899" spans="1:2" x14ac:dyDescent="0.25">
      <c r="A2899" t="s">
        <v>277</v>
      </c>
      <c r="B2899" t="s">
        <v>278</v>
      </c>
    </row>
    <row r="2900" spans="1:2" x14ac:dyDescent="0.25">
      <c r="A2900" t="s">
        <v>279</v>
      </c>
      <c r="B2900" t="s">
        <v>280</v>
      </c>
    </row>
    <row r="2901" spans="1:2" x14ac:dyDescent="0.25">
      <c r="A2901" t="s">
        <v>281</v>
      </c>
      <c r="B2901" t="s">
        <v>282</v>
      </c>
    </row>
    <row r="2902" spans="1:2" x14ac:dyDescent="0.25">
      <c r="A2902" t="s">
        <v>283</v>
      </c>
      <c r="B2902" t="s">
        <v>284</v>
      </c>
    </row>
    <row r="2903" spans="1:2" x14ac:dyDescent="0.25">
      <c r="A2903" t="s">
        <v>285</v>
      </c>
      <c r="B2903" t="s">
        <v>286</v>
      </c>
    </row>
    <row r="2904" spans="1:2" x14ac:dyDescent="0.25">
      <c r="A2904" t="s">
        <v>287</v>
      </c>
      <c r="B2904" t="s">
        <v>288</v>
      </c>
    </row>
    <row r="2905" spans="1:2" x14ac:dyDescent="0.25">
      <c r="A2905" t="s">
        <v>455</v>
      </c>
      <c r="B2905" t="s">
        <v>459</v>
      </c>
    </row>
    <row r="2906" spans="1:2" x14ac:dyDescent="0.25">
      <c r="A2906" t="s">
        <v>289</v>
      </c>
      <c r="B2906" t="s">
        <v>290</v>
      </c>
    </row>
    <row r="2907" spans="1:2" x14ac:dyDescent="0.25">
      <c r="A2907" t="s">
        <v>291</v>
      </c>
      <c r="B2907" t="s">
        <v>292</v>
      </c>
    </row>
    <row r="2908" spans="1:2" x14ac:dyDescent="0.25">
      <c r="A2908" t="s">
        <v>293</v>
      </c>
      <c r="B2908" t="s">
        <v>294</v>
      </c>
    </row>
    <row r="2909" spans="1:2" x14ac:dyDescent="0.25">
      <c r="A2909" t="s">
        <v>295</v>
      </c>
      <c r="B2909" t="s">
        <v>296</v>
      </c>
    </row>
    <row r="2910" spans="1:2" x14ac:dyDescent="0.25">
      <c r="A2910" t="s">
        <v>297</v>
      </c>
      <c r="B2910" t="s">
        <v>298</v>
      </c>
    </row>
    <row r="2911" spans="1:2" x14ac:dyDescent="0.25">
      <c r="A2911" t="s">
        <v>299</v>
      </c>
      <c r="B2911" t="s">
        <v>300</v>
      </c>
    </row>
    <row r="2912" spans="1:2" x14ac:dyDescent="0.25">
      <c r="A2912" t="s">
        <v>301</v>
      </c>
      <c r="B2912" t="s">
        <v>300</v>
      </c>
    </row>
    <row r="2913" spans="1:2" x14ac:dyDescent="0.25">
      <c r="A2913" t="s">
        <v>302</v>
      </c>
      <c r="B2913" t="s">
        <v>303</v>
      </c>
    </row>
    <row r="2914" spans="1:2" x14ac:dyDescent="0.25">
      <c r="A2914" t="s">
        <v>304</v>
      </c>
      <c r="B2914" t="s">
        <v>305</v>
      </c>
    </row>
    <row r="2915" spans="1:2" x14ac:dyDescent="0.25">
      <c r="A2915" t="s">
        <v>306</v>
      </c>
      <c r="B2915" t="s">
        <v>307</v>
      </c>
    </row>
    <row r="2916" spans="1:2" x14ac:dyDescent="0.25">
      <c r="A2916" t="s">
        <v>308</v>
      </c>
      <c r="B2916" t="s">
        <v>309</v>
      </c>
    </row>
    <row r="2917" spans="1:2" x14ac:dyDescent="0.25">
      <c r="A2917" t="s">
        <v>310</v>
      </c>
      <c r="B2917" t="s">
        <v>311</v>
      </c>
    </row>
    <row r="2918" spans="1:2" x14ac:dyDescent="0.25">
      <c r="A2918" t="s">
        <v>312</v>
      </c>
      <c r="B2918" t="s">
        <v>313</v>
      </c>
    </row>
    <row r="2919" spans="1:2" x14ac:dyDescent="0.25">
      <c r="A2919" t="s">
        <v>314</v>
      </c>
      <c r="B2919" t="s">
        <v>315</v>
      </c>
    </row>
    <row r="2920" spans="1:2" x14ac:dyDescent="0.25">
      <c r="A2920" t="s">
        <v>316</v>
      </c>
      <c r="B2920" t="s">
        <v>317</v>
      </c>
    </row>
    <row r="2921" spans="1:2" x14ac:dyDescent="0.25">
      <c r="A2921" t="s">
        <v>318</v>
      </c>
      <c r="B2921" t="s">
        <v>319</v>
      </c>
    </row>
    <row r="2922" spans="1:2" x14ac:dyDescent="0.25">
      <c r="A2922" t="s">
        <v>320</v>
      </c>
      <c r="B2922" t="s">
        <v>321</v>
      </c>
    </row>
    <row r="2923" spans="1:2" x14ac:dyDescent="0.25">
      <c r="A2923" t="s">
        <v>322</v>
      </c>
      <c r="B2923" t="s">
        <v>323</v>
      </c>
    </row>
    <row r="2924" spans="1:2" x14ac:dyDescent="0.25">
      <c r="A2924" t="s">
        <v>324</v>
      </c>
      <c r="B2924" t="s">
        <v>325</v>
      </c>
    </row>
    <row r="2925" spans="1:2" x14ac:dyDescent="0.25">
      <c r="A2925" t="s">
        <v>473</v>
      </c>
      <c r="B2925" t="s">
        <v>474</v>
      </c>
    </row>
    <row r="2926" spans="1:2" x14ac:dyDescent="0.25">
      <c r="A2926" t="s">
        <v>475</v>
      </c>
      <c r="B2926" t="s">
        <v>474</v>
      </c>
    </row>
    <row r="2927" spans="1:2" x14ac:dyDescent="0.25">
      <c r="A2927" t="s">
        <v>476</v>
      </c>
      <c r="B2927" t="s">
        <v>477</v>
      </c>
    </row>
    <row r="2928" spans="1:2" x14ac:dyDescent="0.25">
      <c r="A2928" t="s">
        <v>478</v>
      </c>
      <c r="B2928" t="s">
        <v>477</v>
      </c>
    </row>
    <row r="2929" spans="1:2" x14ac:dyDescent="0.25">
      <c r="A2929" t="s">
        <v>326</v>
      </c>
      <c r="B2929" t="s">
        <v>327</v>
      </c>
    </row>
    <row r="2930" spans="1:2" x14ac:dyDescent="0.25">
      <c r="A2930" t="s">
        <v>328</v>
      </c>
      <c r="B2930" t="s">
        <v>329</v>
      </c>
    </row>
    <row r="2931" spans="1:2" x14ac:dyDescent="0.25">
      <c r="A2931" t="s">
        <v>479</v>
      </c>
      <c r="B2931" t="s">
        <v>480</v>
      </c>
    </row>
    <row r="2932" spans="1:2" x14ac:dyDescent="0.25">
      <c r="A2932" t="s">
        <v>481</v>
      </c>
      <c r="B2932" t="s">
        <v>480</v>
      </c>
    </row>
    <row r="2933" spans="1:2" x14ac:dyDescent="0.25">
      <c r="A2933" t="s">
        <v>330</v>
      </c>
      <c r="B2933" t="s">
        <v>331</v>
      </c>
    </row>
    <row r="2934" spans="1:2" x14ac:dyDescent="0.25">
      <c r="A2934" t="s">
        <v>332</v>
      </c>
      <c r="B2934" t="s">
        <v>333</v>
      </c>
    </row>
    <row r="2935" spans="1:2" x14ac:dyDescent="0.25">
      <c r="A2935" t="s">
        <v>334</v>
      </c>
      <c r="B2935" t="s">
        <v>335</v>
      </c>
    </row>
    <row r="2936" spans="1:2" x14ac:dyDescent="0.25">
      <c r="A2936" t="s">
        <v>336</v>
      </c>
      <c r="B2936" t="s">
        <v>337</v>
      </c>
    </row>
    <row r="2937" spans="1:2" x14ac:dyDescent="0.25">
      <c r="A2937" t="s">
        <v>338</v>
      </c>
      <c r="B2937" t="s">
        <v>337</v>
      </c>
    </row>
    <row r="2938" spans="1:2" x14ac:dyDescent="0.25">
      <c r="A2938" t="s">
        <v>339</v>
      </c>
      <c r="B2938" t="s">
        <v>340</v>
      </c>
    </row>
    <row r="2939" spans="1:2" x14ac:dyDescent="0.25">
      <c r="A2939" t="s">
        <v>341</v>
      </c>
      <c r="B2939" t="s">
        <v>342</v>
      </c>
    </row>
    <row r="2940" spans="1:2" x14ac:dyDescent="0.25">
      <c r="A2940" t="s">
        <v>343</v>
      </c>
      <c r="B2940" t="s">
        <v>344</v>
      </c>
    </row>
    <row r="2941" spans="1:2" x14ac:dyDescent="0.25">
      <c r="A2941" t="s">
        <v>345</v>
      </c>
      <c r="B2941" t="s">
        <v>344</v>
      </c>
    </row>
    <row r="2942" spans="1:2" x14ac:dyDescent="0.25">
      <c r="A2942" t="s">
        <v>346</v>
      </c>
      <c r="B2942" t="s">
        <v>347</v>
      </c>
    </row>
    <row r="2943" spans="1:2" x14ac:dyDescent="0.25">
      <c r="A2943" t="s">
        <v>348</v>
      </c>
      <c r="B2943" t="s">
        <v>349</v>
      </c>
    </row>
    <row r="2944" spans="1:2" x14ac:dyDescent="0.25">
      <c r="A2944" t="s">
        <v>350</v>
      </c>
      <c r="B2944" t="s">
        <v>351</v>
      </c>
    </row>
    <row r="2945" spans="1:2" x14ac:dyDescent="0.25">
      <c r="A2945" t="s">
        <v>352</v>
      </c>
      <c r="B2945" t="s">
        <v>353</v>
      </c>
    </row>
    <row r="2946" spans="1:2" x14ac:dyDescent="0.25">
      <c r="A2946" t="s">
        <v>354</v>
      </c>
      <c r="B2946" t="s">
        <v>355</v>
      </c>
    </row>
    <row r="2947" spans="1:2" x14ac:dyDescent="0.25">
      <c r="A2947" t="s">
        <v>356</v>
      </c>
      <c r="B2947" t="s">
        <v>357</v>
      </c>
    </row>
    <row r="2948" spans="1:2" x14ac:dyDescent="0.25">
      <c r="A2948" t="s">
        <v>358</v>
      </c>
      <c r="B2948" t="s">
        <v>359</v>
      </c>
    </row>
    <row r="2949" spans="1:2" x14ac:dyDescent="0.25">
      <c r="A2949" t="s">
        <v>482</v>
      </c>
      <c r="B2949" t="s">
        <v>483</v>
      </c>
    </row>
    <row r="2950" spans="1:2" x14ac:dyDescent="0.25">
      <c r="A2950" t="s">
        <v>484</v>
      </c>
      <c r="B2950" t="s">
        <v>485</v>
      </c>
    </row>
    <row r="2951" spans="1:2" x14ac:dyDescent="0.25">
      <c r="A2951" t="s">
        <v>360</v>
      </c>
      <c r="B2951" t="s">
        <v>361</v>
      </c>
    </row>
    <row r="2952" spans="1:2" x14ac:dyDescent="0.25">
      <c r="A2952" t="s">
        <v>362</v>
      </c>
      <c r="B2952" t="s">
        <v>363</v>
      </c>
    </row>
    <row r="2953" spans="1:2" x14ac:dyDescent="0.25">
      <c r="A2953" t="s">
        <v>364</v>
      </c>
      <c r="B2953" t="s">
        <v>365</v>
      </c>
    </row>
    <row r="2954" spans="1:2" x14ac:dyDescent="0.25">
      <c r="A2954" t="s">
        <v>486</v>
      </c>
      <c r="B2954" t="s">
        <v>487</v>
      </c>
    </row>
    <row r="2955" spans="1:2" x14ac:dyDescent="0.25">
      <c r="A2955" t="s">
        <v>488</v>
      </c>
      <c r="B2955" t="s">
        <v>487</v>
      </c>
    </row>
    <row r="2956" spans="1:2" x14ac:dyDescent="0.25">
      <c r="A2956" t="s">
        <v>366</v>
      </c>
      <c r="B2956" t="s">
        <v>367</v>
      </c>
    </row>
    <row r="2957" spans="1:2" x14ac:dyDescent="0.25">
      <c r="A2957" t="s">
        <v>368</v>
      </c>
      <c r="B2957" t="s">
        <v>369</v>
      </c>
    </row>
    <row r="2958" spans="1:2" x14ac:dyDescent="0.25">
      <c r="A2958" t="s">
        <v>370</v>
      </c>
      <c r="B2958" t="s">
        <v>371</v>
      </c>
    </row>
    <row r="2959" spans="1:2" x14ac:dyDescent="0.25">
      <c r="A2959" t="s">
        <v>456</v>
      </c>
      <c r="B2959" t="s">
        <v>457</v>
      </c>
    </row>
    <row r="2960" spans="1:2" x14ac:dyDescent="0.25">
      <c r="A2960" t="s">
        <v>372</v>
      </c>
      <c r="B2960" t="s">
        <v>373</v>
      </c>
    </row>
    <row r="2961" spans="1:2" x14ac:dyDescent="0.25">
      <c r="A2961" t="s">
        <v>374</v>
      </c>
      <c r="B2961" t="s">
        <v>375</v>
      </c>
    </row>
    <row r="2962" spans="1:2" x14ac:dyDescent="0.25">
      <c r="A2962" t="s">
        <v>376</v>
      </c>
      <c r="B2962" t="s">
        <v>377</v>
      </c>
    </row>
    <row r="2963" spans="1:2" x14ac:dyDescent="0.25">
      <c r="A2963" t="s">
        <v>378</v>
      </c>
      <c r="B2963" t="s">
        <v>379</v>
      </c>
    </row>
    <row r="2964" spans="1:2" x14ac:dyDescent="0.25">
      <c r="A2964" t="s">
        <v>380</v>
      </c>
      <c r="B2964" t="s">
        <v>379</v>
      </c>
    </row>
    <row r="2965" spans="1:2" x14ac:dyDescent="0.25">
      <c r="A2965" t="s">
        <v>381</v>
      </c>
      <c r="B2965" t="s">
        <v>382</v>
      </c>
    </row>
    <row r="2966" spans="1:2" x14ac:dyDescent="0.25">
      <c r="A2966" t="s">
        <v>383</v>
      </c>
      <c r="B2966" t="s">
        <v>382</v>
      </c>
    </row>
    <row r="2967" spans="1:2" x14ac:dyDescent="0.25">
      <c r="A2967" t="s">
        <v>384</v>
      </c>
      <c r="B2967" t="s">
        <v>385</v>
      </c>
    </row>
    <row r="2968" spans="1:2" x14ac:dyDescent="0.25">
      <c r="A2968" t="s">
        <v>386</v>
      </c>
      <c r="B2968" t="s">
        <v>385</v>
      </c>
    </row>
    <row r="2969" spans="1:2" x14ac:dyDescent="0.25">
      <c r="A2969" t="s">
        <v>387</v>
      </c>
      <c r="B2969" t="s">
        <v>388</v>
      </c>
    </row>
    <row r="2970" spans="1:2" x14ac:dyDescent="0.25">
      <c r="A2970" t="s">
        <v>389</v>
      </c>
      <c r="B2970" t="s">
        <v>390</v>
      </c>
    </row>
    <row r="2971" spans="1:2" x14ac:dyDescent="0.25">
      <c r="A2971" t="s">
        <v>391</v>
      </c>
      <c r="B2971" t="s">
        <v>392</v>
      </c>
    </row>
    <row r="2972" spans="1:2" x14ac:dyDescent="0.25">
      <c r="A2972" t="s">
        <v>393</v>
      </c>
      <c r="B2972" t="s">
        <v>394</v>
      </c>
    </row>
    <row r="2973" spans="1:2" x14ac:dyDescent="0.25">
      <c r="A2973" t="s">
        <v>395</v>
      </c>
      <c r="B2973" t="s">
        <v>396</v>
      </c>
    </row>
    <row r="2974" spans="1:2" x14ac:dyDescent="0.25">
      <c r="A2974" t="s">
        <v>397</v>
      </c>
      <c r="B2974" t="s">
        <v>398</v>
      </c>
    </row>
    <row r="2975" spans="1:2" x14ac:dyDescent="0.25">
      <c r="A2975" t="s">
        <v>399</v>
      </c>
      <c r="B2975" t="s">
        <v>400</v>
      </c>
    </row>
    <row r="2976" spans="1:2" x14ac:dyDescent="0.25">
      <c r="A2976" t="s">
        <v>489</v>
      </c>
      <c r="B2976" t="s">
        <v>490</v>
      </c>
    </row>
    <row r="2977" spans="1:2" x14ac:dyDescent="0.25">
      <c r="A2977" t="s">
        <v>491</v>
      </c>
      <c r="B2977" t="s">
        <v>490</v>
      </c>
    </row>
    <row r="2978" spans="1:2" x14ac:dyDescent="0.25">
      <c r="A2978" t="s">
        <v>401</v>
      </c>
      <c r="B2978" t="s">
        <v>402</v>
      </c>
    </row>
    <row r="2979" spans="1:2" x14ac:dyDescent="0.25">
      <c r="A2979" t="s">
        <v>403</v>
      </c>
      <c r="B2979" t="s">
        <v>402</v>
      </c>
    </row>
    <row r="2980" spans="1:2" x14ac:dyDescent="0.25">
      <c r="A2980" t="s">
        <v>404</v>
      </c>
      <c r="B2980" t="s">
        <v>405</v>
      </c>
    </row>
    <row r="2981" spans="1:2" x14ac:dyDescent="0.25">
      <c r="A2981" t="s">
        <v>406</v>
      </c>
      <c r="B2981" t="s">
        <v>405</v>
      </c>
    </row>
    <row r="2982" spans="1:2" x14ac:dyDescent="0.25">
      <c r="A2982" t="s">
        <v>407</v>
      </c>
      <c r="B2982" t="s">
        <v>408</v>
      </c>
    </row>
    <row r="2983" spans="1:2" x14ac:dyDescent="0.25">
      <c r="A2983" t="s">
        <v>409</v>
      </c>
      <c r="B2983" t="s">
        <v>410</v>
      </c>
    </row>
    <row r="2984" spans="1:2" x14ac:dyDescent="0.25">
      <c r="A2984" t="s">
        <v>411</v>
      </c>
      <c r="B2984" t="s">
        <v>412</v>
      </c>
    </row>
    <row r="2985" spans="1:2" x14ac:dyDescent="0.25">
      <c r="A2985" t="s">
        <v>413</v>
      </c>
      <c r="B2985" t="s">
        <v>414</v>
      </c>
    </row>
    <row r="2986" spans="1:2" x14ac:dyDescent="0.25">
      <c r="A2986" t="s">
        <v>415</v>
      </c>
      <c r="B2986" t="s">
        <v>416</v>
      </c>
    </row>
    <row r="2987" spans="1:2" x14ac:dyDescent="0.25">
      <c r="A2987" t="s">
        <v>417</v>
      </c>
      <c r="B2987" t="s">
        <v>418</v>
      </c>
    </row>
    <row r="2988" spans="1:2" x14ac:dyDescent="0.25">
      <c r="A2988" t="s">
        <v>419</v>
      </c>
      <c r="B2988" t="s">
        <v>420</v>
      </c>
    </row>
    <row r="2989" spans="1:2" x14ac:dyDescent="0.25">
      <c r="A2989" t="s">
        <v>421</v>
      </c>
      <c r="B2989" t="s">
        <v>422</v>
      </c>
    </row>
    <row r="2990" spans="1:2" x14ac:dyDescent="0.25">
      <c r="A2990" t="s">
        <v>423</v>
      </c>
      <c r="B2990" t="s">
        <v>424</v>
      </c>
    </row>
    <row r="2991" spans="1:2" x14ac:dyDescent="0.25">
      <c r="A2991" t="s">
        <v>425</v>
      </c>
      <c r="B2991" t="s">
        <v>426</v>
      </c>
    </row>
    <row r="2992" spans="1:2" x14ac:dyDescent="0.25">
      <c r="A2992" t="s">
        <v>427</v>
      </c>
      <c r="B2992" t="s">
        <v>428</v>
      </c>
    </row>
    <row r="2993" spans="1:2" x14ac:dyDescent="0.25">
      <c r="A2993" t="s">
        <v>429</v>
      </c>
      <c r="B2993" t="s">
        <v>428</v>
      </c>
    </row>
    <row r="2994" spans="1:2" x14ac:dyDescent="0.25">
      <c r="A2994" t="s">
        <v>430</v>
      </c>
      <c r="B2994" t="s">
        <v>431</v>
      </c>
    </row>
    <row r="2995" spans="1:2" x14ac:dyDescent="0.25">
      <c r="A2995" t="s">
        <v>432</v>
      </c>
      <c r="B2995" t="s">
        <v>431</v>
      </c>
    </row>
    <row r="2996" spans="1:2" x14ac:dyDescent="0.25">
      <c r="A2996" t="s">
        <v>433</v>
      </c>
      <c r="B2996" t="s">
        <v>434</v>
      </c>
    </row>
    <row r="2997" spans="1:2" x14ac:dyDescent="0.25">
      <c r="A2997" t="s">
        <v>435</v>
      </c>
      <c r="B2997" t="s">
        <v>434</v>
      </c>
    </row>
    <row r="2998" spans="1:2" x14ac:dyDescent="0.25">
      <c r="A2998" t="s">
        <v>436</v>
      </c>
      <c r="B2998" t="s">
        <v>437</v>
      </c>
    </row>
    <row r="2999" spans="1:2" x14ac:dyDescent="0.25">
      <c r="A2999" t="s">
        <v>438</v>
      </c>
      <c r="B2999" t="s">
        <v>439</v>
      </c>
    </row>
    <row r="3000" spans="1:2" x14ac:dyDescent="0.25">
      <c r="A3000" t="s">
        <v>440</v>
      </c>
      <c r="B3000" t="s">
        <v>441</v>
      </c>
    </row>
    <row r="3001" spans="1:2" x14ac:dyDescent="0.25">
      <c r="A3001" t="s">
        <v>442</v>
      </c>
      <c r="B3001" t="s">
        <v>443</v>
      </c>
    </row>
    <row r="3002" spans="1:2" x14ac:dyDescent="0.25">
      <c r="A3002" t="s">
        <v>444</v>
      </c>
      <c r="B3002" t="s">
        <v>445</v>
      </c>
    </row>
    <row r="3003" spans="1:2" x14ac:dyDescent="0.25">
      <c r="A3003" t="s">
        <v>2</v>
      </c>
      <c r="B3003" t="s">
        <v>3</v>
      </c>
    </row>
    <row r="3004" spans="1:2" x14ac:dyDescent="0.25">
      <c r="A3004" t="s">
        <v>4</v>
      </c>
      <c r="B3004" t="s">
        <v>5</v>
      </c>
    </row>
    <row r="3005" spans="1:2" x14ac:dyDescent="0.25">
      <c r="A3005" t="s">
        <v>6</v>
      </c>
      <c r="B3005" t="s">
        <v>7</v>
      </c>
    </row>
    <row r="3006" spans="1:2" x14ac:dyDescent="0.25">
      <c r="A3006" t="s">
        <v>8</v>
      </c>
      <c r="B3006" t="s">
        <v>9</v>
      </c>
    </row>
    <row r="3007" spans="1:2" x14ac:dyDescent="0.25">
      <c r="A3007" t="s">
        <v>10</v>
      </c>
      <c r="B3007" t="s">
        <v>9</v>
      </c>
    </row>
    <row r="3008" spans="1:2" x14ac:dyDescent="0.25">
      <c r="A3008" t="s">
        <v>11</v>
      </c>
      <c r="B3008" t="s">
        <v>12</v>
      </c>
    </row>
    <row r="3009" spans="1:2" x14ac:dyDescent="0.25">
      <c r="A3009" t="s">
        <v>13</v>
      </c>
      <c r="B3009" t="s">
        <v>12</v>
      </c>
    </row>
    <row r="3010" spans="1:2" x14ac:dyDescent="0.25">
      <c r="A3010" t="s">
        <v>14</v>
      </c>
      <c r="B3010" t="s">
        <v>15</v>
      </c>
    </row>
    <row r="3011" spans="1:2" x14ac:dyDescent="0.25">
      <c r="A3011" t="s">
        <v>16</v>
      </c>
      <c r="B3011" t="s">
        <v>17</v>
      </c>
    </row>
    <row r="3012" spans="1:2" x14ac:dyDescent="0.25">
      <c r="A3012" t="s">
        <v>18</v>
      </c>
      <c r="B3012" t="s">
        <v>19</v>
      </c>
    </row>
    <row r="3013" spans="1:2" x14ac:dyDescent="0.25">
      <c r="A3013" t="s">
        <v>20</v>
      </c>
      <c r="B3013" t="s">
        <v>21</v>
      </c>
    </row>
    <row r="3014" spans="1:2" x14ac:dyDescent="0.25">
      <c r="A3014" t="s">
        <v>22</v>
      </c>
      <c r="B3014" t="s">
        <v>23</v>
      </c>
    </row>
    <row r="3015" spans="1:2" x14ac:dyDescent="0.25">
      <c r="A3015" t="s">
        <v>24</v>
      </c>
      <c r="B3015" t="s">
        <v>25</v>
      </c>
    </row>
    <row r="3016" spans="1:2" x14ac:dyDescent="0.25">
      <c r="A3016" t="s">
        <v>26</v>
      </c>
      <c r="B3016" t="s">
        <v>27</v>
      </c>
    </row>
    <row r="3017" spans="1:2" x14ac:dyDescent="0.25">
      <c r="A3017" t="s">
        <v>32</v>
      </c>
      <c r="B3017" t="s">
        <v>33</v>
      </c>
    </row>
    <row r="3018" spans="1:2" x14ac:dyDescent="0.25">
      <c r="A3018" t="s">
        <v>34</v>
      </c>
      <c r="B3018" t="s">
        <v>35</v>
      </c>
    </row>
    <row r="3019" spans="1:2" x14ac:dyDescent="0.25">
      <c r="A3019" t="s">
        <v>36</v>
      </c>
      <c r="B3019" t="s">
        <v>35</v>
      </c>
    </row>
    <row r="3020" spans="1:2" x14ac:dyDescent="0.25">
      <c r="A3020" t="s">
        <v>37</v>
      </c>
      <c r="B3020" t="s">
        <v>38</v>
      </c>
    </row>
    <row r="3021" spans="1:2" x14ac:dyDescent="0.25">
      <c r="A3021" t="s">
        <v>39</v>
      </c>
      <c r="B3021" t="s">
        <v>40</v>
      </c>
    </row>
    <row r="3022" spans="1:2" x14ac:dyDescent="0.25">
      <c r="A3022" t="s">
        <v>464</v>
      </c>
      <c r="B3022" t="s">
        <v>465</v>
      </c>
    </row>
    <row r="3023" spans="1:2" x14ac:dyDescent="0.25">
      <c r="A3023" t="s">
        <v>41</v>
      </c>
      <c r="B3023" t="s">
        <v>42</v>
      </c>
    </row>
    <row r="3024" spans="1:2" x14ac:dyDescent="0.25">
      <c r="A3024" t="s">
        <v>43</v>
      </c>
      <c r="B3024" t="s">
        <v>44</v>
      </c>
    </row>
    <row r="3025" spans="1:2" x14ac:dyDescent="0.25">
      <c r="A3025" t="s">
        <v>45</v>
      </c>
      <c r="B3025" t="s">
        <v>46</v>
      </c>
    </row>
    <row r="3026" spans="1:2" x14ac:dyDescent="0.25">
      <c r="A3026" t="s">
        <v>47</v>
      </c>
      <c r="B3026" t="s">
        <v>46</v>
      </c>
    </row>
    <row r="3027" spans="1:2" x14ac:dyDescent="0.25">
      <c r="A3027" t="s">
        <v>48</v>
      </c>
      <c r="B3027" t="s">
        <v>49</v>
      </c>
    </row>
    <row r="3028" spans="1:2" x14ac:dyDescent="0.25">
      <c r="A3028" t="s">
        <v>50</v>
      </c>
      <c r="B3028" t="s">
        <v>51</v>
      </c>
    </row>
    <row r="3029" spans="1:2" x14ac:dyDescent="0.25">
      <c r="A3029" t="s">
        <v>52</v>
      </c>
      <c r="B3029" t="s">
        <v>53</v>
      </c>
    </row>
    <row r="3030" spans="1:2" x14ac:dyDescent="0.25">
      <c r="A3030" t="s">
        <v>54</v>
      </c>
      <c r="B3030" t="s">
        <v>55</v>
      </c>
    </row>
    <row r="3031" spans="1:2" x14ac:dyDescent="0.25">
      <c r="A3031" t="s">
        <v>56</v>
      </c>
      <c r="B3031" t="s">
        <v>57</v>
      </c>
    </row>
    <row r="3032" spans="1:2" x14ac:dyDescent="0.25">
      <c r="A3032" t="s">
        <v>58</v>
      </c>
      <c r="B3032" t="s">
        <v>59</v>
      </c>
    </row>
    <row r="3033" spans="1:2" x14ac:dyDescent="0.25">
      <c r="A3033" t="s">
        <v>60</v>
      </c>
      <c r="B3033" t="s">
        <v>61</v>
      </c>
    </row>
    <row r="3034" spans="1:2" x14ac:dyDescent="0.25">
      <c r="A3034" t="s">
        <v>62</v>
      </c>
      <c r="B3034" t="s">
        <v>63</v>
      </c>
    </row>
    <row r="3035" spans="1:2" x14ac:dyDescent="0.25">
      <c r="A3035" t="s">
        <v>64</v>
      </c>
      <c r="B3035" t="s">
        <v>65</v>
      </c>
    </row>
    <row r="3036" spans="1:2" x14ac:dyDescent="0.25">
      <c r="A3036" t="s">
        <v>66</v>
      </c>
      <c r="B3036" t="s">
        <v>67</v>
      </c>
    </row>
    <row r="3037" spans="1:2" x14ac:dyDescent="0.25">
      <c r="A3037" t="s">
        <v>68</v>
      </c>
      <c r="B3037" t="s">
        <v>69</v>
      </c>
    </row>
    <row r="3038" spans="1:2" x14ac:dyDescent="0.25">
      <c r="A3038" t="s">
        <v>70</v>
      </c>
      <c r="B3038" t="s">
        <v>71</v>
      </c>
    </row>
    <row r="3039" spans="1:2" x14ac:dyDescent="0.25">
      <c r="A3039" t="s">
        <v>72</v>
      </c>
      <c r="B3039" t="s">
        <v>73</v>
      </c>
    </row>
    <row r="3040" spans="1:2" x14ac:dyDescent="0.25">
      <c r="A3040" t="s">
        <v>74</v>
      </c>
      <c r="B3040" t="s">
        <v>75</v>
      </c>
    </row>
    <row r="3041" spans="1:2" x14ac:dyDescent="0.25">
      <c r="A3041" t="s">
        <v>76</v>
      </c>
      <c r="B3041" t="s">
        <v>77</v>
      </c>
    </row>
    <row r="3042" spans="1:2" x14ac:dyDescent="0.25">
      <c r="A3042" t="s">
        <v>78</v>
      </c>
      <c r="B3042" t="s">
        <v>79</v>
      </c>
    </row>
    <row r="3043" spans="1:2" x14ac:dyDescent="0.25">
      <c r="A3043" t="s">
        <v>80</v>
      </c>
      <c r="B3043" t="s">
        <v>81</v>
      </c>
    </row>
    <row r="3044" spans="1:2" x14ac:dyDescent="0.25">
      <c r="A3044" t="s">
        <v>82</v>
      </c>
      <c r="B3044" t="s">
        <v>83</v>
      </c>
    </row>
    <row r="3045" spans="1:2" x14ac:dyDescent="0.25">
      <c r="A3045" t="s">
        <v>84</v>
      </c>
      <c r="B3045" t="s">
        <v>85</v>
      </c>
    </row>
    <row r="3046" spans="1:2" x14ac:dyDescent="0.25">
      <c r="A3046" t="s">
        <v>86</v>
      </c>
      <c r="B3046" t="s">
        <v>87</v>
      </c>
    </row>
    <row r="3047" spans="1:2" x14ac:dyDescent="0.25">
      <c r="A3047" t="s">
        <v>88</v>
      </c>
      <c r="B3047" t="s">
        <v>89</v>
      </c>
    </row>
    <row r="3048" spans="1:2" x14ac:dyDescent="0.25">
      <c r="A3048" t="s">
        <v>90</v>
      </c>
      <c r="B3048" t="s">
        <v>91</v>
      </c>
    </row>
    <row r="3049" spans="1:2" x14ac:dyDescent="0.25">
      <c r="A3049" t="s">
        <v>92</v>
      </c>
      <c r="B3049" t="s">
        <v>93</v>
      </c>
    </row>
    <row r="3050" spans="1:2" x14ac:dyDescent="0.25">
      <c r="A3050" t="s">
        <v>94</v>
      </c>
      <c r="B3050" t="s">
        <v>460</v>
      </c>
    </row>
    <row r="3051" spans="1:2" x14ac:dyDescent="0.25">
      <c r="A3051" t="s">
        <v>95</v>
      </c>
      <c r="B3051" t="s">
        <v>96</v>
      </c>
    </row>
    <row r="3052" spans="1:2" x14ac:dyDescent="0.25">
      <c r="A3052" t="s">
        <v>97</v>
      </c>
      <c r="B3052" t="s">
        <v>96</v>
      </c>
    </row>
    <row r="3053" spans="1:2" x14ac:dyDescent="0.25">
      <c r="A3053" t="s">
        <v>98</v>
      </c>
      <c r="B3053" t="s">
        <v>99</v>
      </c>
    </row>
    <row r="3054" spans="1:2" x14ac:dyDescent="0.25">
      <c r="A3054" t="s">
        <v>100</v>
      </c>
      <c r="B3054" t="s">
        <v>101</v>
      </c>
    </row>
    <row r="3055" spans="1:2" x14ac:dyDescent="0.25">
      <c r="A3055" t="s">
        <v>102</v>
      </c>
      <c r="B3055" t="s">
        <v>103</v>
      </c>
    </row>
    <row r="3056" spans="1:2" x14ac:dyDescent="0.25">
      <c r="A3056" t="s">
        <v>104</v>
      </c>
      <c r="B3056" t="s">
        <v>105</v>
      </c>
    </row>
    <row r="3057" spans="1:2" x14ac:dyDescent="0.25">
      <c r="A3057" t="s">
        <v>106</v>
      </c>
      <c r="B3057" t="s">
        <v>107</v>
      </c>
    </row>
    <row r="3058" spans="1:2" x14ac:dyDescent="0.25">
      <c r="A3058" t="s">
        <v>108</v>
      </c>
      <c r="B3058" t="s">
        <v>109</v>
      </c>
    </row>
    <row r="3059" spans="1:2" x14ac:dyDescent="0.25">
      <c r="A3059" t="s">
        <v>110</v>
      </c>
      <c r="B3059" t="s">
        <v>111</v>
      </c>
    </row>
    <row r="3060" spans="1:2" x14ac:dyDescent="0.25">
      <c r="A3060" t="s">
        <v>112</v>
      </c>
      <c r="B3060" t="s">
        <v>113</v>
      </c>
    </row>
    <row r="3061" spans="1:2" x14ac:dyDescent="0.25">
      <c r="A3061" t="s">
        <v>114</v>
      </c>
      <c r="B3061" t="s">
        <v>115</v>
      </c>
    </row>
    <row r="3062" spans="1:2" x14ac:dyDescent="0.25">
      <c r="A3062" t="s">
        <v>116</v>
      </c>
      <c r="B3062" t="s">
        <v>117</v>
      </c>
    </row>
    <row r="3063" spans="1:2" x14ac:dyDescent="0.25">
      <c r="A3063" t="s">
        <v>118</v>
      </c>
      <c r="B3063" t="s">
        <v>119</v>
      </c>
    </row>
    <row r="3064" spans="1:2" x14ac:dyDescent="0.25">
      <c r="A3064" t="s">
        <v>120</v>
      </c>
      <c r="B3064" t="s">
        <v>121</v>
      </c>
    </row>
    <row r="3065" spans="1:2" x14ac:dyDescent="0.25">
      <c r="A3065" t="s">
        <v>122</v>
      </c>
      <c r="B3065" t="s">
        <v>123</v>
      </c>
    </row>
    <row r="3066" spans="1:2" x14ac:dyDescent="0.25">
      <c r="A3066" t="s">
        <v>124</v>
      </c>
      <c r="B3066" t="s">
        <v>125</v>
      </c>
    </row>
    <row r="3067" spans="1:2" x14ac:dyDescent="0.25">
      <c r="A3067" t="s">
        <v>126</v>
      </c>
      <c r="B3067" t="s">
        <v>125</v>
      </c>
    </row>
    <row r="3068" spans="1:2" x14ac:dyDescent="0.25">
      <c r="A3068" t="s">
        <v>127</v>
      </c>
      <c r="B3068" t="s">
        <v>128</v>
      </c>
    </row>
    <row r="3069" spans="1:2" x14ac:dyDescent="0.25">
      <c r="A3069" t="s">
        <v>129</v>
      </c>
      <c r="B3069" t="s">
        <v>130</v>
      </c>
    </row>
    <row r="3070" spans="1:2" x14ac:dyDescent="0.25">
      <c r="A3070" t="s">
        <v>131</v>
      </c>
      <c r="B3070" t="s">
        <v>132</v>
      </c>
    </row>
    <row r="3071" spans="1:2" x14ac:dyDescent="0.25">
      <c r="A3071" t="s">
        <v>133</v>
      </c>
      <c r="B3071" t="s">
        <v>134</v>
      </c>
    </row>
    <row r="3072" spans="1:2" x14ac:dyDescent="0.25">
      <c r="A3072" t="s">
        <v>135</v>
      </c>
      <c r="B3072" t="s">
        <v>136</v>
      </c>
    </row>
    <row r="3073" spans="1:2" x14ac:dyDescent="0.25">
      <c r="A3073" t="s">
        <v>137</v>
      </c>
      <c r="B3073" t="s">
        <v>138</v>
      </c>
    </row>
    <row r="3074" spans="1:2" x14ac:dyDescent="0.25">
      <c r="A3074" t="s">
        <v>139</v>
      </c>
      <c r="B3074" t="s">
        <v>140</v>
      </c>
    </row>
    <row r="3075" spans="1:2" x14ac:dyDescent="0.25">
      <c r="A3075" t="s">
        <v>141</v>
      </c>
      <c r="B3075" t="s">
        <v>140</v>
      </c>
    </row>
    <row r="3076" spans="1:2" x14ac:dyDescent="0.25">
      <c r="A3076" t="s">
        <v>142</v>
      </c>
      <c r="B3076" t="s">
        <v>143</v>
      </c>
    </row>
    <row r="3077" spans="1:2" x14ac:dyDescent="0.25">
      <c r="A3077" t="s">
        <v>144</v>
      </c>
      <c r="B3077" t="s">
        <v>145</v>
      </c>
    </row>
    <row r="3078" spans="1:2" x14ac:dyDescent="0.25">
      <c r="A3078" t="s">
        <v>146</v>
      </c>
      <c r="B3078" t="s">
        <v>145</v>
      </c>
    </row>
    <row r="3079" spans="1:2" x14ac:dyDescent="0.25">
      <c r="A3079" t="s">
        <v>147</v>
      </c>
      <c r="B3079" t="s">
        <v>148</v>
      </c>
    </row>
    <row r="3080" spans="1:2" x14ac:dyDescent="0.25">
      <c r="A3080" t="s">
        <v>149</v>
      </c>
      <c r="B3080" t="s">
        <v>150</v>
      </c>
    </row>
    <row r="3081" spans="1:2" x14ac:dyDescent="0.25">
      <c r="A3081" t="s">
        <v>151</v>
      </c>
      <c r="B3081" t="s">
        <v>152</v>
      </c>
    </row>
    <row r="3082" spans="1:2" x14ac:dyDescent="0.25">
      <c r="A3082" t="s">
        <v>153</v>
      </c>
      <c r="B3082" t="s">
        <v>154</v>
      </c>
    </row>
    <row r="3083" spans="1:2" x14ac:dyDescent="0.25">
      <c r="A3083" t="s">
        <v>155</v>
      </c>
      <c r="B3083" t="s">
        <v>156</v>
      </c>
    </row>
    <row r="3084" spans="1:2" x14ac:dyDescent="0.25">
      <c r="A3084" t="s">
        <v>157</v>
      </c>
      <c r="B3084" t="s">
        <v>158</v>
      </c>
    </row>
    <row r="3085" spans="1:2" x14ac:dyDescent="0.25">
      <c r="A3085" t="s">
        <v>159</v>
      </c>
      <c r="B3085" t="s">
        <v>160</v>
      </c>
    </row>
    <row r="3086" spans="1:2" x14ac:dyDescent="0.25">
      <c r="A3086" t="s">
        <v>161</v>
      </c>
      <c r="B3086" t="s">
        <v>162</v>
      </c>
    </row>
    <row r="3087" spans="1:2" x14ac:dyDescent="0.25">
      <c r="A3087" t="s">
        <v>163</v>
      </c>
      <c r="B3087" t="s">
        <v>164</v>
      </c>
    </row>
    <row r="3088" spans="1:2" x14ac:dyDescent="0.25">
      <c r="A3088" t="s">
        <v>165</v>
      </c>
      <c r="B3088" t="s">
        <v>166</v>
      </c>
    </row>
    <row r="3089" spans="1:2" x14ac:dyDescent="0.25">
      <c r="A3089" t="s">
        <v>167</v>
      </c>
      <c r="B3089" t="s">
        <v>168</v>
      </c>
    </row>
    <row r="3090" spans="1:2" x14ac:dyDescent="0.25">
      <c r="A3090" t="s">
        <v>169</v>
      </c>
      <c r="B3090" t="s">
        <v>170</v>
      </c>
    </row>
    <row r="3091" spans="1:2" x14ac:dyDescent="0.25">
      <c r="A3091" t="s">
        <v>171</v>
      </c>
      <c r="B3091" t="s">
        <v>172</v>
      </c>
    </row>
    <row r="3092" spans="1:2" x14ac:dyDescent="0.25">
      <c r="A3092" t="s">
        <v>173</v>
      </c>
      <c r="B3092" t="s">
        <v>174</v>
      </c>
    </row>
    <row r="3093" spans="1:2" x14ac:dyDescent="0.25">
      <c r="A3093" t="s">
        <v>175</v>
      </c>
      <c r="B3093" t="s">
        <v>176</v>
      </c>
    </row>
    <row r="3094" spans="1:2" x14ac:dyDescent="0.25">
      <c r="A3094" t="s">
        <v>177</v>
      </c>
      <c r="B3094" t="s">
        <v>178</v>
      </c>
    </row>
    <row r="3095" spans="1:2" x14ac:dyDescent="0.25">
      <c r="A3095" t="s">
        <v>179</v>
      </c>
      <c r="B3095" t="s">
        <v>180</v>
      </c>
    </row>
    <row r="3096" spans="1:2" x14ac:dyDescent="0.25">
      <c r="A3096" t="s">
        <v>181</v>
      </c>
      <c r="B3096" t="s">
        <v>182</v>
      </c>
    </row>
    <row r="3097" spans="1:2" x14ac:dyDescent="0.25">
      <c r="A3097" t="s">
        <v>183</v>
      </c>
      <c r="B3097" t="s">
        <v>184</v>
      </c>
    </row>
    <row r="3098" spans="1:2" x14ac:dyDescent="0.25">
      <c r="A3098" t="s">
        <v>185</v>
      </c>
      <c r="B3098" t="s">
        <v>184</v>
      </c>
    </row>
    <row r="3099" spans="1:2" x14ac:dyDescent="0.25">
      <c r="A3099" t="s">
        <v>186</v>
      </c>
      <c r="B3099" t="s">
        <v>187</v>
      </c>
    </row>
    <row r="3100" spans="1:2" x14ac:dyDescent="0.25">
      <c r="A3100" t="s">
        <v>454</v>
      </c>
      <c r="B3100" t="s">
        <v>458</v>
      </c>
    </row>
    <row r="3101" spans="1:2" x14ac:dyDescent="0.25">
      <c r="A3101" t="s">
        <v>188</v>
      </c>
      <c r="B3101" t="s">
        <v>189</v>
      </c>
    </row>
    <row r="3102" spans="1:2" x14ac:dyDescent="0.25">
      <c r="A3102" t="s">
        <v>190</v>
      </c>
      <c r="B3102" t="s">
        <v>191</v>
      </c>
    </row>
    <row r="3103" spans="1:2" x14ac:dyDescent="0.25">
      <c r="A3103" t="s">
        <v>192</v>
      </c>
      <c r="B3103" t="s">
        <v>193</v>
      </c>
    </row>
    <row r="3104" spans="1:2" x14ac:dyDescent="0.25">
      <c r="A3104" t="s">
        <v>194</v>
      </c>
      <c r="B3104" t="s">
        <v>195</v>
      </c>
    </row>
    <row r="3105" spans="1:2" x14ac:dyDescent="0.25">
      <c r="A3105" t="s">
        <v>196</v>
      </c>
      <c r="B3105" t="s">
        <v>197</v>
      </c>
    </row>
    <row r="3106" spans="1:2" x14ac:dyDescent="0.25">
      <c r="A3106" t="s">
        <v>198</v>
      </c>
      <c r="B3106" t="s">
        <v>199</v>
      </c>
    </row>
    <row r="3107" spans="1:2" x14ac:dyDescent="0.25">
      <c r="A3107" t="s">
        <v>200</v>
      </c>
      <c r="B3107" t="s">
        <v>199</v>
      </c>
    </row>
    <row r="3108" spans="1:2" x14ac:dyDescent="0.25">
      <c r="A3108" t="s">
        <v>201</v>
      </c>
      <c r="B3108" t="s">
        <v>202</v>
      </c>
    </row>
    <row r="3109" spans="1:2" x14ac:dyDescent="0.25">
      <c r="A3109" t="s">
        <v>203</v>
      </c>
      <c r="B3109" t="s">
        <v>204</v>
      </c>
    </row>
    <row r="3110" spans="1:2" x14ac:dyDescent="0.25">
      <c r="A3110" t="s">
        <v>466</v>
      </c>
      <c r="B3110" t="s">
        <v>467</v>
      </c>
    </row>
    <row r="3111" spans="1:2" x14ac:dyDescent="0.25">
      <c r="A3111" t="s">
        <v>205</v>
      </c>
      <c r="B3111" t="s">
        <v>206</v>
      </c>
    </row>
    <row r="3112" spans="1:2" x14ac:dyDescent="0.25">
      <c r="A3112" t="s">
        <v>207</v>
      </c>
      <c r="B3112" t="s">
        <v>208</v>
      </c>
    </row>
    <row r="3113" spans="1:2" x14ac:dyDescent="0.25">
      <c r="A3113" t="s">
        <v>209</v>
      </c>
      <c r="B3113" t="s">
        <v>210</v>
      </c>
    </row>
    <row r="3114" spans="1:2" x14ac:dyDescent="0.25">
      <c r="A3114" t="s">
        <v>211</v>
      </c>
      <c r="B3114" t="s">
        <v>212</v>
      </c>
    </row>
    <row r="3115" spans="1:2" x14ac:dyDescent="0.25">
      <c r="A3115" t="s">
        <v>213</v>
      </c>
      <c r="B3115" t="s">
        <v>214</v>
      </c>
    </row>
    <row r="3116" spans="1:2" x14ac:dyDescent="0.25">
      <c r="A3116" t="s">
        <v>215</v>
      </c>
      <c r="B3116" t="s">
        <v>214</v>
      </c>
    </row>
    <row r="3117" spans="1:2" x14ac:dyDescent="0.25">
      <c r="A3117" t="s">
        <v>216</v>
      </c>
      <c r="B3117" t="s">
        <v>217</v>
      </c>
    </row>
    <row r="3118" spans="1:2" x14ac:dyDescent="0.25">
      <c r="A3118" t="s">
        <v>218</v>
      </c>
      <c r="B3118" t="s">
        <v>219</v>
      </c>
    </row>
    <row r="3119" spans="1:2" x14ac:dyDescent="0.25">
      <c r="A3119" t="s">
        <v>220</v>
      </c>
      <c r="B3119" t="s">
        <v>221</v>
      </c>
    </row>
    <row r="3120" spans="1:2" x14ac:dyDescent="0.25">
      <c r="A3120" t="s">
        <v>222</v>
      </c>
      <c r="B3120" t="s">
        <v>223</v>
      </c>
    </row>
    <row r="3121" spans="1:2" x14ac:dyDescent="0.25">
      <c r="A3121" t="s">
        <v>224</v>
      </c>
      <c r="B3121" t="s">
        <v>225</v>
      </c>
    </row>
    <row r="3122" spans="1:2" x14ac:dyDescent="0.25">
      <c r="A3122" t="s">
        <v>226</v>
      </c>
      <c r="B3122" t="s">
        <v>227</v>
      </c>
    </row>
    <row r="3123" spans="1:2" x14ac:dyDescent="0.25">
      <c r="A3123" t="s">
        <v>228</v>
      </c>
      <c r="B3123" t="s">
        <v>229</v>
      </c>
    </row>
    <row r="3124" spans="1:2" x14ac:dyDescent="0.25">
      <c r="A3124" t="s">
        <v>230</v>
      </c>
      <c r="B3124" t="s">
        <v>231</v>
      </c>
    </row>
    <row r="3125" spans="1:2" x14ac:dyDescent="0.25">
      <c r="A3125" t="s">
        <v>232</v>
      </c>
      <c r="B3125" t="s">
        <v>233</v>
      </c>
    </row>
    <row r="3126" spans="1:2" x14ac:dyDescent="0.25">
      <c r="A3126" t="s">
        <v>234</v>
      </c>
      <c r="B3126" t="s">
        <v>235</v>
      </c>
    </row>
    <row r="3127" spans="1:2" x14ac:dyDescent="0.25">
      <c r="A3127" t="s">
        <v>236</v>
      </c>
      <c r="B3127" t="s">
        <v>237</v>
      </c>
    </row>
    <row r="3128" spans="1:2" x14ac:dyDescent="0.25">
      <c r="A3128" t="s">
        <v>238</v>
      </c>
      <c r="B3128" t="s">
        <v>239</v>
      </c>
    </row>
    <row r="3129" spans="1:2" x14ac:dyDescent="0.25">
      <c r="A3129" t="s">
        <v>240</v>
      </c>
      <c r="B3129" t="s">
        <v>241</v>
      </c>
    </row>
    <row r="3130" spans="1:2" x14ac:dyDescent="0.25">
      <c r="A3130" t="s">
        <v>246</v>
      </c>
      <c r="B3130" t="s">
        <v>247</v>
      </c>
    </row>
    <row r="3131" spans="1:2" x14ac:dyDescent="0.25">
      <c r="A3131" t="s">
        <v>248</v>
      </c>
      <c r="B3131" t="s">
        <v>249</v>
      </c>
    </row>
    <row r="3132" spans="1:2" x14ac:dyDescent="0.25">
      <c r="A3132" t="s">
        <v>250</v>
      </c>
      <c r="B3132" t="s">
        <v>251</v>
      </c>
    </row>
    <row r="3133" spans="1:2" x14ac:dyDescent="0.25">
      <c r="A3133" t="s">
        <v>252</v>
      </c>
      <c r="B3133" t="s">
        <v>253</v>
      </c>
    </row>
    <row r="3134" spans="1:2" x14ac:dyDescent="0.25">
      <c r="A3134" t="s">
        <v>469</v>
      </c>
      <c r="B3134" t="s">
        <v>470</v>
      </c>
    </row>
    <row r="3135" spans="1:2" x14ac:dyDescent="0.25">
      <c r="A3135" t="s">
        <v>254</v>
      </c>
      <c r="B3135" t="s">
        <v>255</v>
      </c>
    </row>
    <row r="3136" spans="1:2" x14ac:dyDescent="0.25">
      <c r="A3136" t="s">
        <v>256</v>
      </c>
      <c r="B3136" t="s">
        <v>257</v>
      </c>
    </row>
    <row r="3137" spans="1:2" x14ac:dyDescent="0.25">
      <c r="A3137" t="s">
        <v>258</v>
      </c>
      <c r="B3137" t="s">
        <v>259</v>
      </c>
    </row>
    <row r="3138" spans="1:2" x14ac:dyDescent="0.25">
      <c r="A3138" t="s">
        <v>260</v>
      </c>
      <c r="B3138" t="s">
        <v>259</v>
      </c>
    </row>
    <row r="3139" spans="1:2" x14ac:dyDescent="0.25">
      <c r="A3139" t="s">
        <v>261</v>
      </c>
      <c r="B3139" t="s">
        <v>262</v>
      </c>
    </row>
    <row r="3140" spans="1:2" x14ac:dyDescent="0.25">
      <c r="A3140" t="s">
        <v>263</v>
      </c>
      <c r="B3140" t="s">
        <v>264</v>
      </c>
    </row>
    <row r="3141" spans="1:2" x14ac:dyDescent="0.25">
      <c r="A3141" t="s">
        <v>265</v>
      </c>
      <c r="B3141" t="s">
        <v>266</v>
      </c>
    </row>
    <row r="3142" spans="1:2" x14ac:dyDescent="0.25">
      <c r="A3142" t="s">
        <v>267</v>
      </c>
      <c r="B3142" t="s">
        <v>268</v>
      </c>
    </row>
    <row r="3143" spans="1:2" x14ac:dyDescent="0.25">
      <c r="A3143" t="s">
        <v>269</v>
      </c>
      <c r="B3143" t="s">
        <v>268</v>
      </c>
    </row>
    <row r="3144" spans="1:2" x14ac:dyDescent="0.25">
      <c r="A3144" t="s">
        <v>270</v>
      </c>
      <c r="B3144" t="s">
        <v>271</v>
      </c>
    </row>
    <row r="3145" spans="1:2" x14ac:dyDescent="0.25">
      <c r="A3145" t="s">
        <v>272</v>
      </c>
      <c r="B3145" t="s">
        <v>271</v>
      </c>
    </row>
    <row r="3146" spans="1:2" x14ac:dyDescent="0.25">
      <c r="A3146" t="s">
        <v>273</v>
      </c>
      <c r="B3146" t="s">
        <v>274</v>
      </c>
    </row>
    <row r="3147" spans="1:2" x14ac:dyDescent="0.25">
      <c r="A3147" t="s">
        <v>275</v>
      </c>
      <c r="B3147" t="s">
        <v>276</v>
      </c>
    </row>
    <row r="3148" spans="1:2" x14ac:dyDescent="0.25">
      <c r="A3148" t="s">
        <v>277</v>
      </c>
      <c r="B3148" t="s">
        <v>278</v>
      </c>
    </row>
    <row r="3149" spans="1:2" x14ac:dyDescent="0.25">
      <c r="A3149" t="s">
        <v>279</v>
      </c>
      <c r="B3149" t="s">
        <v>280</v>
      </c>
    </row>
    <row r="3150" spans="1:2" x14ac:dyDescent="0.25">
      <c r="A3150" t="s">
        <v>281</v>
      </c>
      <c r="B3150" t="s">
        <v>282</v>
      </c>
    </row>
    <row r="3151" spans="1:2" x14ac:dyDescent="0.25">
      <c r="A3151" t="s">
        <v>283</v>
      </c>
      <c r="B3151" t="s">
        <v>284</v>
      </c>
    </row>
    <row r="3152" spans="1:2" x14ac:dyDescent="0.25">
      <c r="A3152" t="s">
        <v>285</v>
      </c>
      <c r="B3152" t="s">
        <v>286</v>
      </c>
    </row>
    <row r="3153" spans="1:2" x14ac:dyDescent="0.25">
      <c r="A3153" t="s">
        <v>287</v>
      </c>
      <c r="B3153" t="s">
        <v>288</v>
      </c>
    </row>
    <row r="3154" spans="1:2" x14ac:dyDescent="0.25">
      <c r="A3154" t="s">
        <v>455</v>
      </c>
      <c r="B3154" t="s">
        <v>459</v>
      </c>
    </row>
    <row r="3155" spans="1:2" x14ac:dyDescent="0.25">
      <c r="A3155" t="s">
        <v>289</v>
      </c>
      <c r="B3155" t="s">
        <v>290</v>
      </c>
    </row>
    <row r="3156" spans="1:2" x14ac:dyDescent="0.25">
      <c r="A3156" t="s">
        <v>291</v>
      </c>
      <c r="B3156" t="s">
        <v>292</v>
      </c>
    </row>
    <row r="3157" spans="1:2" x14ac:dyDescent="0.25">
      <c r="A3157" t="s">
        <v>293</v>
      </c>
      <c r="B3157" t="s">
        <v>294</v>
      </c>
    </row>
    <row r="3158" spans="1:2" x14ac:dyDescent="0.25">
      <c r="A3158" t="s">
        <v>295</v>
      </c>
      <c r="B3158" t="s">
        <v>296</v>
      </c>
    </row>
    <row r="3159" spans="1:2" x14ac:dyDescent="0.25">
      <c r="A3159" t="s">
        <v>297</v>
      </c>
      <c r="B3159" t="s">
        <v>298</v>
      </c>
    </row>
    <row r="3160" spans="1:2" x14ac:dyDescent="0.25">
      <c r="A3160" t="s">
        <v>302</v>
      </c>
      <c r="B3160" t="s">
        <v>303</v>
      </c>
    </row>
    <row r="3161" spans="1:2" x14ac:dyDescent="0.25">
      <c r="A3161" t="s">
        <v>304</v>
      </c>
      <c r="B3161" t="s">
        <v>305</v>
      </c>
    </row>
    <row r="3162" spans="1:2" x14ac:dyDescent="0.25">
      <c r="A3162" t="s">
        <v>306</v>
      </c>
      <c r="B3162" t="s">
        <v>307</v>
      </c>
    </row>
    <row r="3163" spans="1:2" x14ac:dyDescent="0.25">
      <c r="A3163" t="s">
        <v>308</v>
      </c>
      <c r="B3163" t="s">
        <v>309</v>
      </c>
    </row>
    <row r="3164" spans="1:2" x14ac:dyDescent="0.25">
      <c r="A3164" t="s">
        <v>310</v>
      </c>
      <c r="B3164" t="s">
        <v>311</v>
      </c>
    </row>
    <row r="3165" spans="1:2" x14ac:dyDescent="0.25">
      <c r="A3165" t="s">
        <v>312</v>
      </c>
      <c r="B3165" t="s">
        <v>313</v>
      </c>
    </row>
    <row r="3166" spans="1:2" x14ac:dyDescent="0.25">
      <c r="A3166" t="s">
        <v>314</v>
      </c>
      <c r="B3166" t="s">
        <v>315</v>
      </c>
    </row>
    <row r="3167" spans="1:2" x14ac:dyDescent="0.25">
      <c r="A3167" t="s">
        <v>316</v>
      </c>
      <c r="B3167" t="s">
        <v>317</v>
      </c>
    </row>
    <row r="3168" spans="1:2" x14ac:dyDescent="0.25">
      <c r="A3168" t="s">
        <v>318</v>
      </c>
      <c r="B3168" t="s">
        <v>319</v>
      </c>
    </row>
    <row r="3169" spans="1:2" x14ac:dyDescent="0.25">
      <c r="A3169" t="s">
        <v>320</v>
      </c>
      <c r="B3169" t="s">
        <v>321</v>
      </c>
    </row>
    <row r="3170" spans="1:2" x14ac:dyDescent="0.25">
      <c r="A3170" t="s">
        <v>322</v>
      </c>
      <c r="B3170" t="s">
        <v>323</v>
      </c>
    </row>
    <row r="3171" spans="1:2" x14ac:dyDescent="0.25">
      <c r="A3171" t="s">
        <v>324</v>
      </c>
      <c r="B3171" t="s">
        <v>325</v>
      </c>
    </row>
    <row r="3172" spans="1:2" x14ac:dyDescent="0.25">
      <c r="A3172" t="s">
        <v>473</v>
      </c>
      <c r="B3172" t="s">
        <v>474</v>
      </c>
    </row>
    <row r="3173" spans="1:2" x14ac:dyDescent="0.25">
      <c r="A3173" t="s">
        <v>475</v>
      </c>
      <c r="B3173" t="s">
        <v>474</v>
      </c>
    </row>
    <row r="3174" spans="1:2" x14ac:dyDescent="0.25">
      <c r="A3174" t="s">
        <v>326</v>
      </c>
      <c r="B3174" t="s">
        <v>327</v>
      </c>
    </row>
    <row r="3175" spans="1:2" x14ac:dyDescent="0.25">
      <c r="A3175" t="s">
        <v>328</v>
      </c>
      <c r="B3175" t="s">
        <v>329</v>
      </c>
    </row>
    <row r="3176" spans="1:2" x14ac:dyDescent="0.25">
      <c r="A3176" t="s">
        <v>330</v>
      </c>
      <c r="B3176" t="s">
        <v>331</v>
      </c>
    </row>
    <row r="3177" spans="1:2" x14ac:dyDescent="0.25">
      <c r="A3177" t="s">
        <v>332</v>
      </c>
      <c r="B3177" t="s">
        <v>333</v>
      </c>
    </row>
    <row r="3178" spans="1:2" x14ac:dyDescent="0.25">
      <c r="A3178" t="s">
        <v>334</v>
      </c>
      <c r="B3178" t="s">
        <v>335</v>
      </c>
    </row>
    <row r="3179" spans="1:2" x14ac:dyDescent="0.25">
      <c r="A3179" t="s">
        <v>339</v>
      </c>
      <c r="B3179" t="s">
        <v>340</v>
      </c>
    </row>
    <row r="3180" spans="1:2" x14ac:dyDescent="0.25">
      <c r="A3180" t="s">
        <v>341</v>
      </c>
      <c r="B3180" t="s">
        <v>342</v>
      </c>
    </row>
    <row r="3181" spans="1:2" x14ac:dyDescent="0.25">
      <c r="A3181" t="s">
        <v>343</v>
      </c>
      <c r="B3181" t="s">
        <v>344</v>
      </c>
    </row>
    <row r="3182" spans="1:2" x14ac:dyDescent="0.25">
      <c r="A3182" t="s">
        <v>345</v>
      </c>
      <c r="B3182" t="s">
        <v>344</v>
      </c>
    </row>
    <row r="3183" spans="1:2" x14ac:dyDescent="0.25">
      <c r="A3183" t="s">
        <v>346</v>
      </c>
      <c r="B3183" t="s">
        <v>347</v>
      </c>
    </row>
    <row r="3184" spans="1:2" x14ac:dyDescent="0.25">
      <c r="A3184" t="s">
        <v>348</v>
      </c>
      <c r="B3184" t="s">
        <v>349</v>
      </c>
    </row>
    <row r="3185" spans="1:2" x14ac:dyDescent="0.25">
      <c r="A3185" t="s">
        <v>350</v>
      </c>
      <c r="B3185" t="s">
        <v>351</v>
      </c>
    </row>
    <row r="3186" spans="1:2" x14ac:dyDescent="0.25">
      <c r="A3186" t="s">
        <v>352</v>
      </c>
      <c r="B3186" t="s">
        <v>353</v>
      </c>
    </row>
    <row r="3187" spans="1:2" x14ac:dyDescent="0.25">
      <c r="A3187" t="s">
        <v>354</v>
      </c>
      <c r="B3187" t="s">
        <v>355</v>
      </c>
    </row>
    <row r="3188" spans="1:2" x14ac:dyDescent="0.25">
      <c r="A3188" t="s">
        <v>356</v>
      </c>
      <c r="B3188" t="s">
        <v>357</v>
      </c>
    </row>
    <row r="3189" spans="1:2" x14ac:dyDescent="0.25">
      <c r="A3189" t="s">
        <v>358</v>
      </c>
      <c r="B3189" t="s">
        <v>359</v>
      </c>
    </row>
    <row r="3190" spans="1:2" x14ac:dyDescent="0.25">
      <c r="A3190" t="s">
        <v>360</v>
      </c>
      <c r="B3190" t="s">
        <v>361</v>
      </c>
    </row>
    <row r="3191" spans="1:2" x14ac:dyDescent="0.25">
      <c r="A3191" t="s">
        <v>362</v>
      </c>
      <c r="B3191" t="s">
        <v>363</v>
      </c>
    </row>
    <row r="3192" spans="1:2" x14ac:dyDescent="0.25">
      <c r="A3192" t="s">
        <v>364</v>
      </c>
      <c r="B3192" t="s">
        <v>365</v>
      </c>
    </row>
    <row r="3193" spans="1:2" x14ac:dyDescent="0.25">
      <c r="A3193" t="s">
        <v>366</v>
      </c>
      <c r="B3193" t="s">
        <v>367</v>
      </c>
    </row>
    <row r="3194" spans="1:2" x14ac:dyDescent="0.25">
      <c r="A3194" t="s">
        <v>368</v>
      </c>
      <c r="B3194" t="s">
        <v>369</v>
      </c>
    </row>
    <row r="3195" spans="1:2" x14ac:dyDescent="0.25">
      <c r="A3195" t="s">
        <v>370</v>
      </c>
      <c r="B3195" t="s">
        <v>371</v>
      </c>
    </row>
    <row r="3196" spans="1:2" x14ac:dyDescent="0.25">
      <c r="A3196" t="s">
        <v>456</v>
      </c>
      <c r="B3196" t="s">
        <v>457</v>
      </c>
    </row>
    <row r="3197" spans="1:2" x14ac:dyDescent="0.25">
      <c r="A3197" t="s">
        <v>372</v>
      </c>
      <c r="B3197" t="s">
        <v>373</v>
      </c>
    </row>
    <row r="3198" spans="1:2" x14ac:dyDescent="0.25">
      <c r="A3198" t="s">
        <v>374</v>
      </c>
      <c r="B3198" t="s">
        <v>375</v>
      </c>
    </row>
    <row r="3199" spans="1:2" x14ac:dyDescent="0.25">
      <c r="A3199" t="s">
        <v>378</v>
      </c>
      <c r="B3199" t="s">
        <v>379</v>
      </c>
    </row>
    <row r="3200" spans="1:2" x14ac:dyDescent="0.25">
      <c r="A3200" t="s">
        <v>380</v>
      </c>
      <c r="B3200" t="s">
        <v>379</v>
      </c>
    </row>
    <row r="3201" spans="1:2" x14ac:dyDescent="0.25">
      <c r="A3201" t="s">
        <v>381</v>
      </c>
      <c r="B3201" t="s">
        <v>382</v>
      </c>
    </row>
    <row r="3202" spans="1:2" x14ac:dyDescent="0.25">
      <c r="A3202" t="s">
        <v>383</v>
      </c>
      <c r="B3202" t="s">
        <v>382</v>
      </c>
    </row>
    <row r="3203" spans="1:2" x14ac:dyDescent="0.25">
      <c r="A3203" t="s">
        <v>384</v>
      </c>
      <c r="B3203" t="s">
        <v>385</v>
      </c>
    </row>
    <row r="3204" spans="1:2" x14ac:dyDescent="0.25">
      <c r="A3204" t="s">
        <v>386</v>
      </c>
      <c r="B3204" t="s">
        <v>385</v>
      </c>
    </row>
    <row r="3205" spans="1:2" x14ac:dyDescent="0.25">
      <c r="A3205" t="s">
        <v>387</v>
      </c>
      <c r="B3205" t="s">
        <v>388</v>
      </c>
    </row>
    <row r="3206" spans="1:2" x14ac:dyDescent="0.25">
      <c r="A3206" t="s">
        <v>389</v>
      </c>
      <c r="B3206" t="s">
        <v>390</v>
      </c>
    </row>
    <row r="3207" spans="1:2" x14ac:dyDescent="0.25">
      <c r="A3207" t="s">
        <v>391</v>
      </c>
      <c r="B3207" t="s">
        <v>392</v>
      </c>
    </row>
    <row r="3208" spans="1:2" x14ac:dyDescent="0.25">
      <c r="A3208" t="s">
        <v>393</v>
      </c>
      <c r="B3208" t="s">
        <v>394</v>
      </c>
    </row>
    <row r="3209" spans="1:2" x14ac:dyDescent="0.25">
      <c r="A3209" t="s">
        <v>395</v>
      </c>
      <c r="B3209" t="s">
        <v>396</v>
      </c>
    </row>
    <row r="3210" spans="1:2" x14ac:dyDescent="0.25">
      <c r="A3210" t="s">
        <v>397</v>
      </c>
      <c r="B3210" t="s">
        <v>398</v>
      </c>
    </row>
    <row r="3211" spans="1:2" x14ac:dyDescent="0.25">
      <c r="A3211" t="s">
        <v>399</v>
      </c>
      <c r="B3211" t="s">
        <v>400</v>
      </c>
    </row>
    <row r="3212" spans="1:2" x14ac:dyDescent="0.25">
      <c r="A3212" t="s">
        <v>401</v>
      </c>
      <c r="B3212" t="s">
        <v>402</v>
      </c>
    </row>
    <row r="3213" spans="1:2" x14ac:dyDescent="0.25">
      <c r="A3213" t="s">
        <v>403</v>
      </c>
      <c r="B3213" t="s">
        <v>402</v>
      </c>
    </row>
    <row r="3214" spans="1:2" x14ac:dyDescent="0.25">
      <c r="A3214" t="s">
        <v>404</v>
      </c>
      <c r="B3214" t="s">
        <v>405</v>
      </c>
    </row>
    <row r="3215" spans="1:2" x14ac:dyDescent="0.25">
      <c r="A3215" t="s">
        <v>406</v>
      </c>
      <c r="B3215" t="s">
        <v>405</v>
      </c>
    </row>
    <row r="3216" spans="1:2" x14ac:dyDescent="0.25">
      <c r="A3216" t="s">
        <v>407</v>
      </c>
      <c r="B3216" t="s">
        <v>408</v>
      </c>
    </row>
    <row r="3217" spans="1:2" x14ac:dyDescent="0.25">
      <c r="A3217" t="s">
        <v>409</v>
      </c>
      <c r="B3217" t="s">
        <v>410</v>
      </c>
    </row>
    <row r="3218" spans="1:2" x14ac:dyDescent="0.25">
      <c r="A3218" t="s">
        <v>411</v>
      </c>
      <c r="B3218" t="s">
        <v>412</v>
      </c>
    </row>
    <row r="3219" spans="1:2" x14ac:dyDescent="0.25">
      <c r="A3219" t="s">
        <v>413</v>
      </c>
      <c r="B3219" t="s">
        <v>414</v>
      </c>
    </row>
    <row r="3220" spans="1:2" x14ac:dyDescent="0.25">
      <c r="A3220" t="s">
        <v>415</v>
      </c>
      <c r="B3220" t="s">
        <v>416</v>
      </c>
    </row>
    <row r="3221" spans="1:2" x14ac:dyDescent="0.25">
      <c r="A3221" t="s">
        <v>417</v>
      </c>
      <c r="B3221" t="s">
        <v>418</v>
      </c>
    </row>
    <row r="3222" spans="1:2" x14ac:dyDescent="0.25">
      <c r="A3222" t="s">
        <v>419</v>
      </c>
      <c r="B3222" t="s">
        <v>420</v>
      </c>
    </row>
    <row r="3223" spans="1:2" x14ac:dyDescent="0.25">
      <c r="A3223" t="s">
        <v>421</v>
      </c>
      <c r="B3223" t="s">
        <v>422</v>
      </c>
    </row>
    <row r="3224" spans="1:2" x14ac:dyDescent="0.25">
      <c r="A3224" t="s">
        <v>423</v>
      </c>
      <c r="B3224" t="s">
        <v>424</v>
      </c>
    </row>
    <row r="3225" spans="1:2" x14ac:dyDescent="0.25">
      <c r="A3225" t="s">
        <v>425</v>
      </c>
      <c r="B3225" t="s">
        <v>426</v>
      </c>
    </row>
    <row r="3226" spans="1:2" x14ac:dyDescent="0.25">
      <c r="A3226" t="s">
        <v>427</v>
      </c>
      <c r="B3226" t="s">
        <v>428</v>
      </c>
    </row>
    <row r="3227" spans="1:2" x14ac:dyDescent="0.25">
      <c r="A3227" t="s">
        <v>429</v>
      </c>
      <c r="B3227" t="s">
        <v>428</v>
      </c>
    </row>
    <row r="3228" spans="1:2" x14ac:dyDescent="0.25">
      <c r="A3228" t="s">
        <v>430</v>
      </c>
      <c r="B3228" t="s">
        <v>431</v>
      </c>
    </row>
    <row r="3229" spans="1:2" x14ac:dyDescent="0.25">
      <c r="A3229" t="s">
        <v>432</v>
      </c>
      <c r="B3229" t="s">
        <v>431</v>
      </c>
    </row>
    <row r="3230" spans="1:2" x14ac:dyDescent="0.25">
      <c r="A3230" t="s">
        <v>433</v>
      </c>
      <c r="B3230" t="s">
        <v>434</v>
      </c>
    </row>
    <row r="3231" spans="1:2" x14ac:dyDescent="0.25">
      <c r="A3231" t="s">
        <v>435</v>
      </c>
      <c r="B3231" t="s">
        <v>434</v>
      </c>
    </row>
    <row r="3232" spans="1:2" x14ac:dyDescent="0.25">
      <c r="A3232" t="s">
        <v>436</v>
      </c>
      <c r="B3232" t="s">
        <v>437</v>
      </c>
    </row>
    <row r="3233" spans="1:2" x14ac:dyDescent="0.25">
      <c r="A3233" t="s">
        <v>438</v>
      </c>
      <c r="B3233" t="s">
        <v>439</v>
      </c>
    </row>
    <row r="3234" spans="1:2" x14ac:dyDescent="0.25">
      <c r="A3234" t="s">
        <v>440</v>
      </c>
      <c r="B3234" t="s">
        <v>441</v>
      </c>
    </row>
    <row r="3235" spans="1:2" x14ac:dyDescent="0.25">
      <c r="A3235" t="s">
        <v>442</v>
      </c>
      <c r="B3235" t="s">
        <v>443</v>
      </c>
    </row>
    <row r="3236" spans="1:2" x14ac:dyDescent="0.25">
      <c r="A3236" t="s">
        <v>444</v>
      </c>
      <c r="B3236" t="s">
        <v>445</v>
      </c>
    </row>
    <row r="3237" spans="1:2" x14ac:dyDescent="0.25">
      <c r="A3237" t="s">
        <v>2</v>
      </c>
      <c r="B3237" t="s">
        <v>3</v>
      </c>
    </row>
    <row r="3238" spans="1:2" x14ac:dyDescent="0.25">
      <c r="A3238" t="s">
        <v>4</v>
      </c>
      <c r="B3238" t="s">
        <v>5</v>
      </c>
    </row>
    <row r="3239" spans="1:2" x14ac:dyDescent="0.25">
      <c r="A3239" t="s">
        <v>6</v>
      </c>
      <c r="B3239" t="s">
        <v>7</v>
      </c>
    </row>
    <row r="3240" spans="1:2" x14ac:dyDescent="0.25">
      <c r="A3240" t="s">
        <v>8</v>
      </c>
      <c r="B3240" t="s">
        <v>9</v>
      </c>
    </row>
    <row r="3241" spans="1:2" x14ac:dyDescent="0.25">
      <c r="A3241" t="s">
        <v>10</v>
      </c>
      <c r="B3241" t="s">
        <v>9</v>
      </c>
    </row>
    <row r="3242" spans="1:2" x14ac:dyDescent="0.25">
      <c r="A3242" t="s">
        <v>11</v>
      </c>
      <c r="B3242" t="s">
        <v>12</v>
      </c>
    </row>
    <row r="3243" spans="1:2" x14ac:dyDescent="0.25">
      <c r="A3243" t="s">
        <v>13</v>
      </c>
      <c r="B3243" t="s">
        <v>12</v>
      </c>
    </row>
    <row r="3244" spans="1:2" x14ac:dyDescent="0.25">
      <c r="A3244" t="s">
        <v>14</v>
      </c>
      <c r="B3244" t="s">
        <v>15</v>
      </c>
    </row>
    <row r="3245" spans="1:2" x14ac:dyDescent="0.25">
      <c r="A3245" t="s">
        <v>16</v>
      </c>
      <c r="B3245" t="s">
        <v>17</v>
      </c>
    </row>
    <row r="3246" spans="1:2" x14ac:dyDescent="0.25">
      <c r="A3246" t="s">
        <v>18</v>
      </c>
      <c r="B3246" t="s">
        <v>19</v>
      </c>
    </row>
    <row r="3247" spans="1:2" x14ac:dyDescent="0.25">
      <c r="A3247" t="s">
        <v>20</v>
      </c>
      <c r="B3247" t="s">
        <v>21</v>
      </c>
    </row>
    <row r="3248" spans="1:2" x14ac:dyDescent="0.25">
      <c r="A3248" t="s">
        <v>22</v>
      </c>
      <c r="B3248" t="s">
        <v>23</v>
      </c>
    </row>
    <row r="3249" spans="1:2" x14ac:dyDescent="0.25">
      <c r="A3249" t="s">
        <v>24</v>
      </c>
      <c r="B3249" t="s">
        <v>25</v>
      </c>
    </row>
    <row r="3250" spans="1:2" x14ac:dyDescent="0.25">
      <c r="A3250" t="s">
        <v>26</v>
      </c>
      <c r="B3250" t="s">
        <v>27</v>
      </c>
    </row>
    <row r="3251" spans="1:2" x14ac:dyDescent="0.25">
      <c r="A3251" t="s">
        <v>32</v>
      </c>
      <c r="B3251" t="s">
        <v>33</v>
      </c>
    </row>
    <row r="3252" spans="1:2" x14ac:dyDescent="0.25">
      <c r="A3252" t="s">
        <v>34</v>
      </c>
      <c r="B3252" t="s">
        <v>35</v>
      </c>
    </row>
    <row r="3253" spans="1:2" x14ac:dyDescent="0.25">
      <c r="A3253" t="s">
        <v>36</v>
      </c>
      <c r="B3253" t="s">
        <v>35</v>
      </c>
    </row>
    <row r="3254" spans="1:2" x14ac:dyDescent="0.25">
      <c r="A3254" t="s">
        <v>37</v>
      </c>
      <c r="B3254" t="s">
        <v>38</v>
      </c>
    </row>
    <row r="3255" spans="1:2" x14ac:dyDescent="0.25">
      <c r="A3255" t="s">
        <v>39</v>
      </c>
      <c r="B3255" t="s">
        <v>40</v>
      </c>
    </row>
    <row r="3256" spans="1:2" x14ac:dyDescent="0.25">
      <c r="A3256" t="s">
        <v>464</v>
      </c>
      <c r="B3256" t="s">
        <v>465</v>
      </c>
    </row>
    <row r="3257" spans="1:2" x14ac:dyDescent="0.25">
      <c r="A3257" t="s">
        <v>41</v>
      </c>
      <c r="B3257" t="s">
        <v>42</v>
      </c>
    </row>
    <row r="3258" spans="1:2" x14ac:dyDescent="0.25">
      <c r="A3258" t="s">
        <v>43</v>
      </c>
      <c r="B3258" t="s">
        <v>44</v>
      </c>
    </row>
    <row r="3259" spans="1:2" x14ac:dyDescent="0.25">
      <c r="A3259" t="s">
        <v>45</v>
      </c>
      <c r="B3259" t="s">
        <v>46</v>
      </c>
    </row>
    <row r="3260" spans="1:2" x14ac:dyDescent="0.25">
      <c r="A3260" t="s">
        <v>47</v>
      </c>
      <c r="B3260" t="s">
        <v>46</v>
      </c>
    </row>
    <row r="3261" spans="1:2" x14ac:dyDescent="0.25">
      <c r="A3261" t="s">
        <v>48</v>
      </c>
      <c r="B3261" t="s">
        <v>49</v>
      </c>
    </row>
    <row r="3262" spans="1:2" x14ac:dyDescent="0.25">
      <c r="A3262" t="s">
        <v>50</v>
      </c>
      <c r="B3262" t="s">
        <v>51</v>
      </c>
    </row>
    <row r="3263" spans="1:2" x14ac:dyDescent="0.25">
      <c r="A3263" t="s">
        <v>52</v>
      </c>
      <c r="B3263" t="s">
        <v>53</v>
      </c>
    </row>
    <row r="3264" spans="1:2" x14ac:dyDescent="0.25">
      <c r="A3264" t="s">
        <v>54</v>
      </c>
      <c r="B3264" t="s">
        <v>55</v>
      </c>
    </row>
    <row r="3265" spans="1:2" x14ac:dyDescent="0.25">
      <c r="A3265" t="s">
        <v>56</v>
      </c>
      <c r="B3265" t="s">
        <v>57</v>
      </c>
    </row>
    <row r="3266" spans="1:2" x14ac:dyDescent="0.25">
      <c r="A3266" t="s">
        <v>58</v>
      </c>
      <c r="B3266" t="s">
        <v>59</v>
      </c>
    </row>
    <row r="3267" spans="1:2" x14ac:dyDescent="0.25">
      <c r="A3267" t="s">
        <v>60</v>
      </c>
      <c r="B3267" t="s">
        <v>61</v>
      </c>
    </row>
    <row r="3268" spans="1:2" x14ac:dyDescent="0.25">
      <c r="A3268" t="s">
        <v>62</v>
      </c>
      <c r="B3268" t="s">
        <v>63</v>
      </c>
    </row>
    <row r="3269" spans="1:2" x14ac:dyDescent="0.25">
      <c r="A3269" t="s">
        <v>64</v>
      </c>
      <c r="B3269" t="s">
        <v>65</v>
      </c>
    </row>
    <row r="3270" spans="1:2" x14ac:dyDescent="0.25">
      <c r="A3270" t="s">
        <v>66</v>
      </c>
      <c r="B3270" t="s">
        <v>67</v>
      </c>
    </row>
    <row r="3271" spans="1:2" x14ac:dyDescent="0.25">
      <c r="A3271" t="s">
        <v>68</v>
      </c>
      <c r="B3271" t="s">
        <v>69</v>
      </c>
    </row>
    <row r="3272" spans="1:2" x14ac:dyDescent="0.25">
      <c r="A3272" t="s">
        <v>70</v>
      </c>
      <c r="B3272" t="s">
        <v>71</v>
      </c>
    </row>
    <row r="3273" spans="1:2" x14ac:dyDescent="0.25">
      <c r="A3273" t="s">
        <v>72</v>
      </c>
      <c r="B3273" t="s">
        <v>73</v>
      </c>
    </row>
    <row r="3274" spans="1:2" x14ac:dyDescent="0.25">
      <c r="A3274" t="s">
        <v>74</v>
      </c>
      <c r="B3274" t="s">
        <v>75</v>
      </c>
    </row>
    <row r="3275" spans="1:2" x14ac:dyDescent="0.25">
      <c r="A3275" t="s">
        <v>76</v>
      </c>
      <c r="B3275" t="s">
        <v>77</v>
      </c>
    </row>
    <row r="3276" spans="1:2" x14ac:dyDescent="0.25">
      <c r="A3276" t="s">
        <v>78</v>
      </c>
      <c r="B3276" t="s">
        <v>79</v>
      </c>
    </row>
    <row r="3277" spans="1:2" x14ac:dyDescent="0.25">
      <c r="A3277" t="s">
        <v>80</v>
      </c>
      <c r="B3277" t="s">
        <v>81</v>
      </c>
    </row>
    <row r="3278" spans="1:2" x14ac:dyDescent="0.25">
      <c r="A3278" t="s">
        <v>82</v>
      </c>
      <c r="B3278" t="s">
        <v>83</v>
      </c>
    </row>
    <row r="3279" spans="1:2" x14ac:dyDescent="0.25">
      <c r="A3279" t="s">
        <v>84</v>
      </c>
      <c r="B3279" t="s">
        <v>85</v>
      </c>
    </row>
    <row r="3280" spans="1:2" x14ac:dyDescent="0.25">
      <c r="A3280" t="s">
        <v>86</v>
      </c>
      <c r="B3280" t="s">
        <v>87</v>
      </c>
    </row>
    <row r="3281" spans="1:2" x14ac:dyDescent="0.25">
      <c r="A3281" t="s">
        <v>88</v>
      </c>
      <c r="B3281" t="s">
        <v>89</v>
      </c>
    </row>
    <row r="3282" spans="1:2" x14ac:dyDescent="0.25">
      <c r="A3282" t="s">
        <v>90</v>
      </c>
      <c r="B3282" t="s">
        <v>91</v>
      </c>
    </row>
    <row r="3283" spans="1:2" x14ac:dyDescent="0.25">
      <c r="A3283" t="s">
        <v>92</v>
      </c>
      <c r="B3283" t="s">
        <v>93</v>
      </c>
    </row>
    <row r="3284" spans="1:2" x14ac:dyDescent="0.25">
      <c r="A3284" t="s">
        <v>94</v>
      </c>
      <c r="B3284" t="s">
        <v>460</v>
      </c>
    </row>
    <row r="3285" spans="1:2" x14ac:dyDescent="0.25">
      <c r="A3285" t="s">
        <v>95</v>
      </c>
      <c r="B3285" t="s">
        <v>96</v>
      </c>
    </row>
    <row r="3286" spans="1:2" x14ac:dyDescent="0.25">
      <c r="A3286" t="s">
        <v>97</v>
      </c>
      <c r="B3286" t="s">
        <v>96</v>
      </c>
    </row>
    <row r="3287" spans="1:2" x14ac:dyDescent="0.25">
      <c r="A3287" t="s">
        <v>98</v>
      </c>
      <c r="B3287" t="s">
        <v>99</v>
      </c>
    </row>
    <row r="3288" spans="1:2" x14ac:dyDescent="0.25">
      <c r="A3288" t="s">
        <v>100</v>
      </c>
      <c r="B3288" t="s">
        <v>101</v>
      </c>
    </row>
    <row r="3289" spans="1:2" x14ac:dyDescent="0.25">
      <c r="A3289" t="s">
        <v>102</v>
      </c>
      <c r="B3289" t="s">
        <v>103</v>
      </c>
    </row>
    <row r="3290" spans="1:2" x14ac:dyDescent="0.25">
      <c r="A3290" t="s">
        <v>104</v>
      </c>
      <c r="B3290" t="s">
        <v>105</v>
      </c>
    </row>
    <row r="3291" spans="1:2" x14ac:dyDescent="0.25">
      <c r="A3291" t="s">
        <v>106</v>
      </c>
      <c r="B3291" t="s">
        <v>107</v>
      </c>
    </row>
    <row r="3292" spans="1:2" x14ac:dyDescent="0.25">
      <c r="A3292" t="s">
        <v>108</v>
      </c>
      <c r="B3292" t="s">
        <v>109</v>
      </c>
    </row>
    <row r="3293" spans="1:2" x14ac:dyDescent="0.25">
      <c r="A3293" t="s">
        <v>110</v>
      </c>
      <c r="B3293" t="s">
        <v>111</v>
      </c>
    </row>
    <row r="3294" spans="1:2" x14ac:dyDescent="0.25">
      <c r="A3294" t="s">
        <v>112</v>
      </c>
      <c r="B3294" t="s">
        <v>113</v>
      </c>
    </row>
    <row r="3295" spans="1:2" x14ac:dyDescent="0.25">
      <c r="A3295" t="s">
        <v>114</v>
      </c>
      <c r="B3295" t="s">
        <v>115</v>
      </c>
    </row>
    <row r="3296" spans="1:2" x14ac:dyDescent="0.25">
      <c r="A3296" t="s">
        <v>116</v>
      </c>
      <c r="B3296" t="s">
        <v>117</v>
      </c>
    </row>
    <row r="3297" spans="1:2" x14ac:dyDescent="0.25">
      <c r="A3297" t="s">
        <v>118</v>
      </c>
      <c r="B3297" t="s">
        <v>119</v>
      </c>
    </row>
    <row r="3298" spans="1:2" x14ac:dyDescent="0.25">
      <c r="A3298" t="s">
        <v>120</v>
      </c>
      <c r="B3298" t="s">
        <v>121</v>
      </c>
    </row>
    <row r="3299" spans="1:2" x14ac:dyDescent="0.25">
      <c r="A3299" t="s">
        <v>122</v>
      </c>
      <c r="B3299" t="s">
        <v>123</v>
      </c>
    </row>
    <row r="3300" spans="1:2" x14ac:dyDescent="0.25">
      <c r="A3300" t="s">
        <v>124</v>
      </c>
      <c r="B3300" t="s">
        <v>125</v>
      </c>
    </row>
    <row r="3301" spans="1:2" x14ac:dyDescent="0.25">
      <c r="A3301" t="s">
        <v>126</v>
      </c>
      <c r="B3301" t="s">
        <v>125</v>
      </c>
    </row>
    <row r="3302" spans="1:2" x14ac:dyDescent="0.25">
      <c r="A3302" t="s">
        <v>127</v>
      </c>
      <c r="B3302" t="s">
        <v>128</v>
      </c>
    </row>
    <row r="3303" spans="1:2" x14ac:dyDescent="0.25">
      <c r="A3303" t="s">
        <v>129</v>
      </c>
      <c r="B3303" t="s">
        <v>130</v>
      </c>
    </row>
    <row r="3304" spans="1:2" x14ac:dyDescent="0.25">
      <c r="A3304" t="s">
        <v>131</v>
      </c>
      <c r="B3304" t="s">
        <v>132</v>
      </c>
    </row>
    <row r="3305" spans="1:2" x14ac:dyDescent="0.25">
      <c r="A3305" t="s">
        <v>133</v>
      </c>
      <c r="B3305" t="s">
        <v>134</v>
      </c>
    </row>
    <row r="3306" spans="1:2" x14ac:dyDescent="0.25">
      <c r="A3306" t="s">
        <v>135</v>
      </c>
      <c r="B3306" t="s">
        <v>136</v>
      </c>
    </row>
    <row r="3307" spans="1:2" x14ac:dyDescent="0.25">
      <c r="A3307" t="s">
        <v>137</v>
      </c>
      <c r="B3307" t="s">
        <v>138</v>
      </c>
    </row>
    <row r="3308" spans="1:2" x14ac:dyDescent="0.25">
      <c r="A3308" t="s">
        <v>139</v>
      </c>
      <c r="B3308" t="s">
        <v>140</v>
      </c>
    </row>
    <row r="3309" spans="1:2" x14ac:dyDescent="0.25">
      <c r="A3309" t="s">
        <v>141</v>
      </c>
      <c r="B3309" t="s">
        <v>140</v>
      </c>
    </row>
    <row r="3310" spans="1:2" x14ac:dyDescent="0.25">
      <c r="A3310" t="s">
        <v>142</v>
      </c>
      <c r="B3310" t="s">
        <v>143</v>
      </c>
    </row>
    <row r="3311" spans="1:2" x14ac:dyDescent="0.25">
      <c r="A3311" t="s">
        <v>144</v>
      </c>
      <c r="B3311" t="s">
        <v>145</v>
      </c>
    </row>
    <row r="3312" spans="1:2" x14ac:dyDescent="0.25">
      <c r="A3312" t="s">
        <v>146</v>
      </c>
      <c r="B3312" t="s">
        <v>145</v>
      </c>
    </row>
    <row r="3313" spans="1:2" x14ac:dyDescent="0.25">
      <c r="A3313" t="s">
        <v>147</v>
      </c>
      <c r="B3313" t="s">
        <v>148</v>
      </c>
    </row>
    <row r="3314" spans="1:2" x14ac:dyDescent="0.25">
      <c r="A3314" t="s">
        <v>149</v>
      </c>
      <c r="B3314" t="s">
        <v>150</v>
      </c>
    </row>
    <row r="3315" spans="1:2" x14ac:dyDescent="0.25">
      <c r="A3315" t="s">
        <v>151</v>
      </c>
      <c r="B3315" t="s">
        <v>152</v>
      </c>
    </row>
    <row r="3316" spans="1:2" x14ac:dyDescent="0.25">
      <c r="A3316" t="s">
        <v>153</v>
      </c>
      <c r="B3316" t="s">
        <v>154</v>
      </c>
    </row>
    <row r="3317" spans="1:2" x14ac:dyDescent="0.25">
      <c r="A3317" t="s">
        <v>155</v>
      </c>
      <c r="B3317" t="s">
        <v>156</v>
      </c>
    </row>
    <row r="3318" spans="1:2" x14ac:dyDescent="0.25">
      <c r="A3318" t="s">
        <v>157</v>
      </c>
      <c r="B3318" t="s">
        <v>158</v>
      </c>
    </row>
    <row r="3319" spans="1:2" x14ac:dyDescent="0.25">
      <c r="A3319" t="s">
        <v>159</v>
      </c>
      <c r="B3319" t="s">
        <v>160</v>
      </c>
    </row>
    <row r="3320" spans="1:2" x14ac:dyDescent="0.25">
      <c r="A3320" t="s">
        <v>161</v>
      </c>
      <c r="B3320" t="s">
        <v>162</v>
      </c>
    </row>
    <row r="3321" spans="1:2" x14ac:dyDescent="0.25">
      <c r="A3321" t="s">
        <v>163</v>
      </c>
      <c r="B3321" t="s">
        <v>164</v>
      </c>
    </row>
    <row r="3322" spans="1:2" x14ac:dyDescent="0.25">
      <c r="A3322" t="s">
        <v>165</v>
      </c>
      <c r="B3322" t="s">
        <v>166</v>
      </c>
    </row>
    <row r="3323" spans="1:2" x14ac:dyDescent="0.25">
      <c r="A3323" t="s">
        <v>167</v>
      </c>
      <c r="B3323" t="s">
        <v>168</v>
      </c>
    </row>
    <row r="3324" spans="1:2" x14ac:dyDescent="0.25">
      <c r="A3324" t="s">
        <v>169</v>
      </c>
      <c r="B3324" t="s">
        <v>170</v>
      </c>
    </row>
    <row r="3325" spans="1:2" x14ac:dyDescent="0.25">
      <c r="A3325" t="s">
        <v>171</v>
      </c>
      <c r="B3325" t="s">
        <v>172</v>
      </c>
    </row>
    <row r="3326" spans="1:2" x14ac:dyDescent="0.25">
      <c r="A3326" t="s">
        <v>173</v>
      </c>
      <c r="B3326" t="s">
        <v>174</v>
      </c>
    </row>
    <row r="3327" spans="1:2" x14ac:dyDescent="0.25">
      <c r="A3327" t="s">
        <v>175</v>
      </c>
      <c r="B3327" t="s">
        <v>176</v>
      </c>
    </row>
    <row r="3328" spans="1:2" x14ac:dyDescent="0.25">
      <c r="A3328" t="s">
        <v>177</v>
      </c>
      <c r="B3328" t="s">
        <v>178</v>
      </c>
    </row>
    <row r="3329" spans="1:2" x14ac:dyDescent="0.25">
      <c r="A3329" t="s">
        <v>179</v>
      </c>
      <c r="B3329" t="s">
        <v>180</v>
      </c>
    </row>
    <row r="3330" spans="1:2" x14ac:dyDescent="0.25">
      <c r="A3330" t="s">
        <v>181</v>
      </c>
      <c r="B3330" t="s">
        <v>182</v>
      </c>
    </row>
    <row r="3331" spans="1:2" x14ac:dyDescent="0.25">
      <c r="A3331" t="s">
        <v>183</v>
      </c>
      <c r="B3331" t="s">
        <v>184</v>
      </c>
    </row>
    <row r="3332" spans="1:2" x14ac:dyDescent="0.25">
      <c r="A3332" t="s">
        <v>185</v>
      </c>
      <c r="B3332" t="s">
        <v>184</v>
      </c>
    </row>
    <row r="3333" spans="1:2" x14ac:dyDescent="0.25">
      <c r="A3333" t="s">
        <v>186</v>
      </c>
      <c r="B3333" t="s">
        <v>187</v>
      </c>
    </row>
    <row r="3334" spans="1:2" x14ac:dyDescent="0.25">
      <c r="A3334" t="s">
        <v>454</v>
      </c>
      <c r="B3334" t="s">
        <v>458</v>
      </c>
    </row>
    <row r="3335" spans="1:2" x14ac:dyDescent="0.25">
      <c r="A3335" t="s">
        <v>188</v>
      </c>
      <c r="B3335" t="s">
        <v>189</v>
      </c>
    </row>
    <row r="3336" spans="1:2" x14ac:dyDescent="0.25">
      <c r="A3336" t="s">
        <v>190</v>
      </c>
      <c r="B3336" t="s">
        <v>191</v>
      </c>
    </row>
    <row r="3337" spans="1:2" x14ac:dyDescent="0.25">
      <c r="A3337" t="s">
        <v>192</v>
      </c>
      <c r="B3337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ИНДЕКС ПРОМЫШЛЕННОГО ПРОИЗВОДСТ</vt:lpstr>
      <vt:lpstr>Графики</vt:lpstr>
      <vt:lpstr>Данные</vt:lpstr>
      <vt:lpstr>ОКВЭДы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Гробова Евгения Ивановна</dc:creator>
  <cp:lastModifiedBy>Стоценко Марина Николаевна</cp:lastModifiedBy>
  <cp:lastPrinted>2023-03-22T23:15:12Z</cp:lastPrinted>
  <dcterms:created xsi:type="dcterms:W3CDTF">2023-01-17T04:48:05Z</dcterms:created>
  <dcterms:modified xsi:type="dcterms:W3CDTF">2024-12-25T04:52:46Z</dcterms:modified>
</cp:coreProperties>
</file>